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00" windowHeight="7185"/>
  </bookViews>
  <sheets>
    <sheet name="Tussenstand" sheetId="2" r:id="rId1"/>
  </sheets>
  <definedNames>
    <definedName name="_xlnm.Print_Area" localSheetId="0">Tussenstand!$A$1:$M$114</definedName>
    <definedName name="_xlnm.Print_Titles" localSheetId="0">Tussenstand!$1:$9</definedName>
  </definedNames>
  <calcPr calcId="145621"/>
</workbook>
</file>

<file path=xl/calcChain.xml><?xml version="1.0" encoding="utf-8"?>
<calcChain xmlns="http://schemas.openxmlformats.org/spreadsheetml/2006/main">
  <c r="K109" i="2" l="1"/>
  <c r="K108" i="2"/>
  <c r="K89" i="2"/>
  <c r="K81" i="2"/>
  <c r="K63" i="2"/>
  <c r="K41" i="2"/>
  <c r="K21" i="2"/>
  <c r="K14" i="2"/>
  <c r="K82" i="2" l="1"/>
  <c r="K39" i="2"/>
  <c r="K57" i="2"/>
  <c r="K58" i="2"/>
  <c r="K100" i="2" l="1"/>
  <c r="K75" i="2"/>
  <c r="K80" i="2"/>
  <c r="K83" i="2"/>
  <c r="K44" i="2"/>
  <c r="K47" i="2"/>
  <c r="K48" i="2"/>
  <c r="K18" i="2"/>
  <c r="K20" i="2"/>
  <c r="K33" i="2"/>
  <c r="K73" i="2" l="1"/>
  <c r="K84" i="2"/>
  <c r="K86" i="2"/>
  <c r="K88" i="2"/>
  <c r="K85" i="2"/>
  <c r="K65" i="2"/>
  <c r="K60" i="2"/>
  <c r="K59" i="2"/>
  <c r="K107" i="2" l="1"/>
  <c r="K110" i="2"/>
  <c r="K70" i="2"/>
  <c r="K56" i="2"/>
  <c r="K61" i="2"/>
  <c r="K64" i="2"/>
  <c r="K66" i="2"/>
  <c r="K67" i="2"/>
  <c r="K68" i="2"/>
  <c r="K69" i="2"/>
  <c r="K79" i="2"/>
  <c r="K77" i="2"/>
  <c r="K87" i="2"/>
  <c r="K90" i="2"/>
  <c r="K25" i="2"/>
  <c r="K32" i="2"/>
  <c r="K23" i="2"/>
  <c r="K17" i="2"/>
  <c r="K53" i="2"/>
  <c r="K49" i="2"/>
  <c r="K46" i="2"/>
  <c r="K105" i="2"/>
  <c r="K62" i="2"/>
  <c r="K78" i="2"/>
  <c r="K76" i="2"/>
  <c r="K31" i="2"/>
  <c r="K16" i="2"/>
  <c r="K13" i="2"/>
  <c r="K22" i="2"/>
  <c r="K19" i="2"/>
  <c r="K26" i="2"/>
  <c r="K27" i="2"/>
  <c r="K28" i="2"/>
  <c r="K29" i="2"/>
  <c r="K24" i="2"/>
  <c r="K30" i="2"/>
  <c r="K37" i="2"/>
  <c r="K38" i="2"/>
  <c r="K45" i="2"/>
  <c r="K40" i="2"/>
  <c r="K50" i="2"/>
  <c r="K51" i="2"/>
  <c r="K42" i="2"/>
  <c r="K52" i="2"/>
  <c r="K97" i="2" l="1"/>
  <c r="K96" i="2" l="1"/>
  <c r="K95" i="2" l="1"/>
  <c r="K101" i="2"/>
  <c r="K43" i="2"/>
  <c r="K11" i="2" l="1"/>
</calcChain>
</file>

<file path=xl/sharedStrings.xml><?xml version="1.0" encoding="utf-8"?>
<sst xmlns="http://schemas.openxmlformats.org/spreadsheetml/2006/main" count="189" uniqueCount="147">
  <si>
    <t>Naam</t>
  </si>
  <si>
    <t>Tilburg Road Runners</t>
  </si>
  <si>
    <t>Attila</t>
  </si>
  <si>
    <t>Spiridon</t>
  </si>
  <si>
    <t>Atledo</t>
  </si>
  <si>
    <t>GebJr</t>
  </si>
  <si>
    <t>Vereniging/Woonplaats</t>
  </si>
  <si>
    <t>Totaal</t>
  </si>
  <si>
    <t>D-junioren jongens</t>
  </si>
  <si>
    <t>C-junioren jongens</t>
  </si>
  <si>
    <t>D-junioren meisjes</t>
  </si>
  <si>
    <t>Daphne van Zandvoort</t>
  </si>
  <si>
    <t>A-junioren jongens</t>
  </si>
  <si>
    <t>B-junioren meisjes</t>
  </si>
  <si>
    <t>B-junioren jongens</t>
  </si>
  <si>
    <t>A-junioren meisjes</t>
  </si>
  <si>
    <t>D-Junioren</t>
  </si>
  <si>
    <t>C-Junioren</t>
  </si>
  <si>
    <t>B-Junioren</t>
  </si>
  <si>
    <t>A-Junioren</t>
  </si>
  <si>
    <t>Robin van Riel</t>
  </si>
  <si>
    <t>DDD</t>
  </si>
  <si>
    <t>Liberty</t>
  </si>
  <si>
    <t>Kaaienloop</t>
  </si>
  <si>
    <t>vGoghTijd</t>
  </si>
  <si>
    <t>Pleinloop</t>
  </si>
  <si>
    <t>Niels Bosma</t>
  </si>
  <si>
    <t>2002</t>
  </si>
  <si>
    <t>ACW '66</t>
  </si>
  <si>
    <t>Tim Brok</t>
  </si>
  <si>
    <t>DAK</t>
  </si>
  <si>
    <t>Rotterdam Atletiek</t>
  </si>
  <si>
    <t>Evi van Bladel</t>
  </si>
  <si>
    <t>Waalwijk</t>
  </si>
  <si>
    <t>C-junioren meisjes</t>
  </si>
  <si>
    <t>Martijn Flipsen</t>
  </si>
  <si>
    <t>1996</t>
  </si>
  <si>
    <t>Sander Verweij</t>
  </si>
  <si>
    <t>Lars Laros</t>
  </si>
  <si>
    <t>Niels Winsveen</t>
  </si>
  <si>
    <t>Esmee Looijmans</t>
  </si>
  <si>
    <t>Sofie Blankers</t>
  </si>
  <si>
    <t>Scorpio</t>
  </si>
  <si>
    <t>Effent</t>
  </si>
  <si>
    <t>Sprint</t>
  </si>
  <si>
    <t>Rick van Riel</t>
  </si>
  <si>
    <t>Taxandria</t>
  </si>
  <si>
    <t>Rob Kokx</t>
  </si>
  <si>
    <t>Esmay van de Laar</t>
  </si>
  <si>
    <t>Lopen de punten dan nog gelijk op, dan komen beide namen op de wisselbeker.</t>
  </si>
  <si>
    <t>telling</t>
  </si>
  <si>
    <t>Thomas Kooistra</t>
  </si>
  <si>
    <t>TRR</t>
  </si>
  <si>
    <t xml:space="preserve"> </t>
  </si>
  <si>
    <t>Beste drie van de vijf gelden in het klassement.</t>
  </si>
  <si>
    <t>Bij gelijke einduitslag na drie beste resultaten, telt het vierde resultaat respectievelijk het vijfde resultaat.</t>
  </si>
  <si>
    <t>Stand  Jeugd Circuit 2015</t>
  </si>
  <si>
    <t>geboren in 2002 en 2003</t>
  </si>
  <si>
    <t>geboren in 2000 en 2001</t>
  </si>
  <si>
    <t>geboren in 1998 en 1999</t>
  </si>
  <si>
    <t>geboren in 1996 en 1997</t>
  </si>
  <si>
    <t>Jip Janssen</t>
  </si>
  <si>
    <t>Venloop Running Team</t>
  </si>
  <si>
    <t>Jasper van Laarhoven</t>
  </si>
  <si>
    <t>Remco Swart</t>
  </si>
  <si>
    <t>Sleeuwijk</t>
  </si>
  <si>
    <t>Micha Kooistra</t>
  </si>
  <si>
    <t>Gloria</t>
  </si>
  <si>
    <t>Martijn Gulickx</t>
  </si>
  <si>
    <t>Ties van Lieshout</t>
  </si>
  <si>
    <t>Niels Verwiel</t>
  </si>
  <si>
    <t>Kaatsheuvel</t>
  </si>
  <si>
    <t>Linsy Heestermans</t>
  </si>
  <si>
    <t>Fenne Gringhuis</t>
  </si>
  <si>
    <t>Safira den Oudsten</t>
  </si>
  <si>
    <t>Maud van Sluisveld</t>
  </si>
  <si>
    <t xml:space="preserve">ACW </t>
  </si>
  <si>
    <t>Elise van Wijnen</t>
  </si>
  <si>
    <t>Rosalie Witlox</t>
  </si>
  <si>
    <t>Lisa van der Linden</t>
  </si>
  <si>
    <t>Demi Pardoel</t>
  </si>
  <si>
    <t>Anouk Damen</t>
  </si>
  <si>
    <t>Myrthe van Laarhoven</t>
  </si>
  <si>
    <t>Esmay Vos</t>
  </si>
  <si>
    <t>Jeske van der Laar</t>
  </si>
  <si>
    <t>Dewi Vos</t>
  </si>
  <si>
    <t>ACW</t>
  </si>
  <si>
    <t>Troy de Juncker</t>
  </si>
  <si>
    <t xml:space="preserve">Dirk Roovers </t>
  </si>
  <si>
    <t>Ian de Juncker</t>
  </si>
  <si>
    <t>Demi van Leenen</t>
  </si>
  <si>
    <t>Nina de Hoogh</t>
  </si>
  <si>
    <t>Touwbaan</t>
  </si>
  <si>
    <t>Floris Geleijns</t>
  </si>
  <si>
    <t>Menorah</t>
  </si>
  <si>
    <t>Ditchano Suijkerbuijk</t>
  </si>
  <si>
    <t>Thijs de Graaf</t>
  </si>
  <si>
    <t>Hanze</t>
  </si>
  <si>
    <t>Westhoek</t>
  </si>
  <si>
    <t>Veerle van Son</t>
  </si>
  <si>
    <t>Meander</t>
  </si>
  <si>
    <t>Stijn Slegers</t>
  </si>
  <si>
    <t>Luuk Leenaerts</t>
  </si>
  <si>
    <t>Mees Konigs</t>
  </si>
  <si>
    <t>Annewil Snepvangers</t>
  </si>
  <si>
    <t>Roos van der Put</t>
  </si>
  <si>
    <t>Tamara van der Perk</t>
  </si>
  <si>
    <t>Melanie van den Bergh</t>
  </si>
  <si>
    <t>Quinty Klaassen</t>
  </si>
  <si>
    <t>Abby de Vries</t>
  </si>
  <si>
    <t>Sanne Flintrop</t>
  </si>
  <si>
    <t>Matou Mboup</t>
  </si>
  <si>
    <t>Pim Kocx</t>
  </si>
  <si>
    <t>Kim Molenaar</t>
  </si>
  <si>
    <t>Maud Spierings</t>
  </si>
  <si>
    <t>Mere Gringhuis</t>
  </si>
  <si>
    <t>Jaïr van Winkel</t>
  </si>
  <si>
    <t>Miquel de Wijs</t>
  </si>
  <si>
    <t>Nieuwkuijk</t>
  </si>
  <si>
    <t>Jason Smits</t>
  </si>
  <si>
    <t>Geert van Krevelen</t>
  </si>
  <si>
    <t>Diederik Cools</t>
  </si>
  <si>
    <t>Bram de Jong</t>
  </si>
  <si>
    <t>Faye Stofmeel</t>
  </si>
  <si>
    <t>Freek de Jonge</t>
  </si>
  <si>
    <t>Jasmijn Gielen</t>
  </si>
  <si>
    <t>Unitas</t>
  </si>
  <si>
    <t>Alysha den Hartog</t>
  </si>
  <si>
    <t>Naomi Verhoeven</t>
  </si>
  <si>
    <t>Zep Couwenberg</t>
  </si>
  <si>
    <t>Lars Schellekens</t>
  </si>
  <si>
    <t>Suzanne Jonkers</t>
  </si>
  <si>
    <t>Femke Frijters</t>
  </si>
  <si>
    <t>DJA</t>
  </si>
  <si>
    <t>Lisa van Boekel</t>
  </si>
  <si>
    <t>Niek Franken</t>
  </si>
  <si>
    <t>Cyrille Bömer</t>
  </si>
  <si>
    <t>Chanelle Elfrink</t>
  </si>
  <si>
    <t>Eindhoven atletiek</t>
  </si>
  <si>
    <t>Anouk Smits</t>
  </si>
  <si>
    <t>Guus de Jong</t>
  </si>
  <si>
    <t>Anne Lodewijks</t>
  </si>
  <si>
    <t>Xander Mahieu</t>
  </si>
  <si>
    <t>Lucien Kuijpers</t>
  </si>
  <si>
    <t>Tijke Wentink</t>
  </si>
  <si>
    <t>Atilla</t>
  </si>
  <si>
    <t>Wouter Stokkermans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</si>
</sst>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NumberFormat="1" applyFont="1" applyFill="1" applyProtection="1">
      <protection locked="0"/>
    </xf>
    <xf numFmtId="0" fontId="1" fillId="0" borderId="0" xfId="0" applyNumberFormat="1" applyFont="1" applyFill="1" applyProtection="1"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Fill="1"/>
    <xf numFmtId="0" fontId="0" fillId="0" borderId="0" xfId="0" applyNumberFormat="1" applyFill="1" applyProtection="1">
      <protection locked="0"/>
    </xf>
    <xf numFmtId="0" fontId="0" fillId="0" borderId="0" xfId="0" applyNumberFormat="1" applyFill="1" applyAlignment="1" applyProtection="1">
      <alignment horizontal="center"/>
      <protection locked="0"/>
    </xf>
    <xf numFmtId="0" fontId="0" fillId="0" borderId="0" xfId="0" applyNumberFormat="1" applyFill="1" applyAlignment="1" applyProtection="1">
      <alignment horizontal="right"/>
      <protection locked="0"/>
    </xf>
    <xf numFmtId="0" fontId="3" fillId="0" borderId="0" xfId="0" applyFont="1" applyFill="1"/>
    <xf numFmtId="0" fontId="4" fillId="0" borderId="0" xfId="0" applyFont="1" applyFill="1"/>
    <xf numFmtId="0" fontId="0" fillId="0" borderId="0" xfId="0" applyNumberForma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textRotation="75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0" fontId="0" fillId="0" borderId="0" xfId="0" applyFont="1" applyFill="1"/>
    <xf numFmtId="0" fontId="7" fillId="0" borderId="1" xfId="0" applyFont="1" applyFill="1" applyBorder="1" applyAlignment="1">
      <alignment horizontal="right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right"/>
      <protection locked="0"/>
    </xf>
    <xf numFmtId="0" fontId="1" fillId="0" borderId="0" xfId="0" applyNumberFormat="1" applyFont="1" applyProtection="1">
      <protection locked="0"/>
    </xf>
    <xf numFmtId="0" fontId="8" fillId="0" borderId="0" xfId="1" applyNumberFormat="1" applyFont="1" applyProtection="1">
      <protection locked="0"/>
    </xf>
    <xf numFmtId="0" fontId="9" fillId="0" borderId="0" xfId="1"/>
    <xf numFmtId="0" fontId="9" fillId="0" borderId="0" xfId="1" applyNumberFormat="1" applyAlignment="1" applyProtection="1">
      <alignment horizontal="right"/>
      <protection locked="0"/>
    </xf>
    <xf numFmtId="0" fontId="9" fillId="0" borderId="0" xfId="1" applyNumberFormat="1" applyProtection="1">
      <protection locked="0"/>
    </xf>
    <xf numFmtId="0" fontId="9" fillId="0" borderId="0" xfId="1" applyNumberFormat="1" applyAlignment="1" applyProtection="1">
      <alignment horizontal="center"/>
      <protection locked="0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2" borderId="0" xfId="0" applyFont="1" applyFill="1"/>
    <xf numFmtId="0" fontId="3" fillId="2" borderId="0" xfId="0" applyFont="1" applyFill="1"/>
    <xf numFmtId="0" fontId="0" fillId="0" borderId="0" xfId="0" applyFill="1" applyAlignment="1">
      <alignment horizontal="right"/>
    </xf>
    <xf numFmtId="0" fontId="1" fillId="0" borderId="0" xfId="1" applyNumberFormat="1" applyFont="1" applyProtection="1">
      <protection locked="0"/>
    </xf>
    <xf numFmtId="2" fontId="0" fillId="0" borderId="0" xfId="0" applyNumberFormat="1" applyFill="1"/>
    <xf numFmtId="0" fontId="0" fillId="3" borderId="0" xfId="0" applyFill="1"/>
    <xf numFmtId="0" fontId="0" fillId="3" borderId="0" xfId="0" applyNumberFormat="1" applyFill="1" applyAlignment="1" applyProtection="1">
      <alignment horizontal="right"/>
      <protection locked="0"/>
    </xf>
    <xf numFmtId="0" fontId="0" fillId="3" borderId="0" xfId="0" applyNumberFormat="1" applyFill="1" applyProtection="1">
      <protection locked="0"/>
    </xf>
    <xf numFmtId="0" fontId="0" fillId="0" borderId="0" xfId="0" applyFill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tabSelected="1" workbookViewId="0">
      <pane ySplit="9" topLeftCell="A97" activePane="bottomLeft" state="frozen"/>
      <selection pane="bottomLeft" activeCell="N112" sqref="N112"/>
    </sheetView>
  </sheetViews>
  <sheetFormatPr defaultColWidth="9.140625" defaultRowHeight="15" customHeight="1" x14ac:dyDescent="0.2"/>
  <cols>
    <col min="1" max="1" width="2" style="16" customWidth="1"/>
    <col min="2" max="2" width="20.28515625" style="1" bestFit="1" customWidth="1"/>
    <col min="3" max="3" width="6.28515625" style="12" customWidth="1"/>
    <col min="4" max="4" width="19.7109375" style="1" customWidth="1"/>
    <col min="5" max="9" width="10" style="1" customWidth="1"/>
    <col min="10" max="10" width="1.7109375" style="10" customWidth="1"/>
    <col min="11" max="11" width="7" style="1" customWidth="1"/>
    <col min="12" max="12" width="0.140625" style="1" hidden="1" customWidth="1"/>
    <col min="13" max="13" width="5.140625" style="1" customWidth="1"/>
    <col min="14" max="15" width="19" style="1" bestFit="1" customWidth="1"/>
    <col min="16" max="16384" width="9.140625" style="1"/>
  </cols>
  <sheetData>
    <row r="1" spans="1:18" ht="25.15" customHeight="1" x14ac:dyDescent="0.35">
      <c r="A1" s="34" t="s">
        <v>56</v>
      </c>
    </row>
    <row r="2" spans="1:18" ht="15" customHeight="1" x14ac:dyDescent="0.2">
      <c r="B2" s="1" t="s">
        <v>16</v>
      </c>
      <c r="C2" s="47" t="s">
        <v>57</v>
      </c>
      <c r="D2" s="47"/>
      <c r="H2" s="6" t="s">
        <v>50</v>
      </c>
      <c r="I2" s="1">
        <v>100</v>
      </c>
    </row>
    <row r="3" spans="1:18" ht="15" customHeight="1" x14ac:dyDescent="0.2">
      <c r="B3" s="1" t="s">
        <v>17</v>
      </c>
      <c r="C3" s="47" t="s">
        <v>58</v>
      </c>
      <c r="D3" s="47"/>
      <c r="I3" s="1">
        <v>75</v>
      </c>
    </row>
    <row r="4" spans="1:18" ht="15" customHeight="1" x14ac:dyDescent="0.2">
      <c r="B4" s="1" t="s">
        <v>18</v>
      </c>
      <c r="C4" s="47" t="s">
        <v>59</v>
      </c>
      <c r="D4" s="47"/>
      <c r="I4" s="1">
        <v>60</v>
      </c>
    </row>
    <row r="5" spans="1:18" ht="15" customHeight="1" x14ac:dyDescent="0.2">
      <c r="B5" s="1" t="s">
        <v>19</v>
      </c>
      <c r="C5" s="47" t="s">
        <v>60</v>
      </c>
      <c r="D5" s="47"/>
      <c r="E5" s="6"/>
      <c r="I5" s="21">
        <v>40</v>
      </c>
    </row>
    <row r="6" spans="1:18" ht="1.9" customHeight="1" x14ac:dyDescent="0.2">
      <c r="A6" s="35"/>
      <c r="B6" s="36"/>
      <c r="C6" s="37"/>
      <c r="D6" s="37"/>
      <c r="E6" s="38"/>
      <c r="F6" s="36"/>
      <c r="G6" s="36"/>
      <c r="H6" s="36"/>
      <c r="I6" s="39">
        <v>30</v>
      </c>
      <c r="J6" s="40"/>
      <c r="K6" s="36"/>
    </row>
    <row r="7" spans="1:18" ht="6" customHeight="1" x14ac:dyDescent="0.2">
      <c r="C7" s="33"/>
      <c r="D7" s="33"/>
      <c r="E7" s="6"/>
      <c r="I7" s="21"/>
    </row>
    <row r="8" spans="1:18" ht="16.899999999999999" customHeight="1" thickBot="1" x14ac:dyDescent="0.25">
      <c r="C8" s="33"/>
      <c r="D8" s="33"/>
      <c r="E8" s="22" t="s">
        <v>22</v>
      </c>
      <c r="F8" s="22" t="s">
        <v>23</v>
      </c>
      <c r="G8" s="22" t="s">
        <v>25</v>
      </c>
      <c r="H8" s="22" t="s">
        <v>24</v>
      </c>
      <c r="I8" s="22" t="s">
        <v>21</v>
      </c>
      <c r="J8" s="22"/>
      <c r="K8" s="22" t="s">
        <v>7</v>
      </c>
    </row>
    <row r="9" spans="1:18" s="2" customFormat="1" ht="15" customHeight="1" thickTop="1" x14ac:dyDescent="0.2">
      <c r="A9" s="14"/>
      <c r="B9" s="2" t="s">
        <v>0</v>
      </c>
      <c r="C9" s="13" t="s">
        <v>5</v>
      </c>
      <c r="D9" s="2" t="s">
        <v>6</v>
      </c>
      <c r="E9" s="20"/>
      <c r="F9" s="19"/>
      <c r="G9" s="18"/>
      <c r="H9" s="18"/>
      <c r="I9" s="19"/>
      <c r="J9" s="11"/>
    </row>
    <row r="10" spans="1:18" ht="15" customHeight="1" x14ac:dyDescent="0.2">
      <c r="B10" s="3" t="s">
        <v>10</v>
      </c>
      <c r="J10" s="1"/>
    </row>
    <row r="11" spans="1:18" ht="15" customHeight="1" x14ac:dyDescent="0.25">
      <c r="A11" s="17"/>
      <c r="B11" s="23" t="s">
        <v>72</v>
      </c>
      <c r="C11" s="24">
        <v>2003</v>
      </c>
      <c r="D11" s="23" t="s">
        <v>44</v>
      </c>
      <c r="E11" s="6">
        <v>100</v>
      </c>
      <c r="F11" s="6">
        <v>100</v>
      </c>
      <c r="G11" s="6">
        <v>100</v>
      </c>
      <c r="H11" s="6"/>
      <c r="I11" s="6"/>
      <c r="K11" s="1">
        <f>SUM(E11:J11)</f>
        <v>300</v>
      </c>
      <c r="M11" s="44">
        <v>1</v>
      </c>
      <c r="N11" s="27"/>
      <c r="O11" s="27"/>
      <c r="P11" s="27"/>
      <c r="Q11" s="27"/>
      <c r="R11" s="27"/>
    </row>
    <row r="12" spans="1:18" ht="15" customHeight="1" x14ac:dyDescent="0.25">
      <c r="A12" s="17"/>
      <c r="B12" s="23" t="s">
        <v>41</v>
      </c>
      <c r="C12" s="24">
        <v>2002</v>
      </c>
      <c r="D12" s="23" t="s">
        <v>42</v>
      </c>
      <c r="E12" s="1">
        <v>40</v>
      </c>
      <c r="F12" s="6">
        <v>75</v>
      </c>
      <c r="G12" s="6">
        <v>30</v>
      </c>
      <c r="H12" s="6">
        <v>100</v>
      </c>
      <c r="I12" s="6">
        <v>75</v>
      </c>
      <c r="K12" s="1">
        <v>250</v>
      </c>
      <c r="L12" s="25"/>
      <c r="M12" s="44">
        <v>2</v>
      </c>
      <c r="N12" s="29"/>
      <c r="O12" s="30"/>
      <c r="P12" s="31"/>
      <c r="Q12" s="30"/>
      <c r="R12" s="29"/>
    </row>
    <row r="13" spans="1:18" ht="15" customHeight="1" x14ac:dyDescent="0.25">
      <c r="A13" s="17"/>
      <c r="B13" s="23" t="s">
        <v>74</v>
      </c>
      <c r="C13" s="24">
        <v>2003</v>
      </c>
      <c r="D13" s="23" t="s">
        <v>3</v>
      </c>
      <c r="E13" s="1">
        <v>60</v>
      </c>
      <c r="F13" s="6"/>
      <c r="G13" s="6">
        <v>75</v>
      </c>
      <c r="H13" s="6"/>
      <c r="I13" s="6">
        <v>60</v>
      </c>
      <c r="K13" s="1">
        <f>SUM(E13:J13)</f>
        <v>195</v>
      </c>
      <c r="L13" s="25"/>
      <c r="M13" s="44">
        <v>3</v>
      </c>
      <c r="N13" s="29"/>
      <c r="O13" s="30"/>
      <c r="P13" s="31"/>
      <c r="Q13" s="30"/>
      <c r="R13" s="29"/>
    </row>
    <row r="14" spans="1:18" ht="15" customHeight="1" x14ac:dyDescent="0.25">
      <c r="A14" s="17"/>
      <c r="B14" s="26" t="s">
        <v>137</v>
      </c>
      <c r="C14" s="24">
        <v>2002</v>
      </c>
      <c r="D14" s="26" t="s">
        <v>138</v>
      </c>
      <c r="E14" s="21"/>
      <c r="F14" s="6"/>
      <c r="G14" s="6"/>
      <c r="H14" s="6"/>
      <c r="I14" s="6">
        <v>100</v>
      </c>
      <c r="K14" s="1">
        <f>SUM(E14:J14)</f>
        <v>100</v>
      </c>
      <c r="L14" s="25"/>
    </row>
    <row r="15" spans="1:18" ht="15" customHeight="1" x14ac:dyDescent="0.25">
      <c r="A15" s="17"/>
      <c r="B15" s="23" t="s">
        <v>84</v>
      </c>
      <c r="C15" s="24">
        <v>2002</v>
      </c>
      <c r="D15" s="23" t="s">
        <v>2</v>
      </c>
      <c r="E15" s="21">
        <v>10</v>
      </c>
      <c r="F15" s="6">
        <v>40</v>
      </c>
      <c r="G15" s="6">
        <v>10</v>
      </c>
      <c r="H15" s="6"/>
      <c r="I15" s="6">
        <v>40</v>
      </c>
      <c r="K15" s="1">
        <v>90</v>
      </c>
      <c r="L15" s="25"/>
    </row>
    <row r="16" spans="1:18" ht="15" customHeight="1" x14ac:dyDescent="0.25">
      <c r="A16" s="17"/>
      <c r="B16" s="23" t="s">
        <v>73</v>
      </c>
      <c r="C16" s="24">
        <v>2004</v>
      </c>
      <c r="D16" s="23" t="s">
        <v>31</v>
      </c>
      <c r="E16" s="6">
        <v>75</v>
      </c>
      <c r="F16" s="6"/>
      <c r="G16" s="6"/>
      <c r="H16" s="6"/>
      <c r="I16" s="6"/>
      <c r="K16" s="1">
        <f>SUM(E16:J16)</f>
        <v>75</v>
      </c>
      <c r="N16" s="29"/>
      <c r="O16" s="30"/>
      <c r="P16" s="31"/>
      <c r="Q16" s="30"/>
      <c r="R16" s="29"/>
    </row>
    <row r="17" spans="1:18" ht="15" customHeight="1" x14ac:dyDescent="0.25">
      <c r="A17" s="17"/>
      <c r="B17" s="26" t="s">
        <v>99</v>
      </c>
      <c r="C17" s="24">
        <v>2003</v>
      </c>
      <c r="D17" s="26" t="s">
        <v>100</v>
      </c>
      <c r="E17" s="21"/>
      <c r="F17" s="6">
        <v>60</v>
      </c>
      <c r="G17" s="6"/>
      <c r="H17" s="6"/>
      <c r="I17" s="6"/>
      <c r="K17" s="1">
        <f t="shared" ref="K17:K25" si="0">SUM(E17:J17)</f>
        <v>60</v>
      </c>
      <c r="N17" s="29"/>
      <c r="O17" s="30"/>
      <c r="P17" s="31"/>
      <c r="Q17" s="30"/>
      <c r="R17" s="29"/>
    </row>
    <row r="18" spans="1:18" ht="15" customHeight="1" x14ac:dyDescent="0.25">
      <c r="A18" s="17"/>
      <c r="B18" s="26" t="s">
        <v>128</v>
      </c>
      <c r="C18" s="24">
        <v>2003</v>
      </c>
      <c r="D18" s="26" t="s">
        <v>2</v>
      </c>
      <c r="E18" s="21"/>
      <c r="F18" s="6"/>
      <c r="G18" s="6">
        <v>60</v>
      </c>
      <c r="H18" s="6"/>
      <c r="I18" s="6"/>
      <c r="K18" s="1">
        <f t="shared" si="0"/>
        <v>60</v>
      </c>
      <c r="N18" s="29"/>
      <c r="O18" s="30"/>
      <c r="P18" s="31"/>
      <c r="Q18" s="30"/>
      <c r="R18" s="29"/>
    </row>
    <row r="19" spans="1:18" ht="15" customHeight="1" x14ac:dyDescent="0.25">
      <c r="A19" s="17"/>
      <c r="B19" s="23" t="s">
        <v>77</v>
      </c>
      <c r="C19" s="24">
        <v>2003</v>
      </c>
      <c r="D19" s="23" t="s">
        <v>76</v>
      </c>
      <c r="E19" s="21">
        <v>20</v>
      </c>
      <c r="F19" s="6"/>
      <c r="G19" s="6">
        <v>20</v>
      </c>
      <c r="H19" s="6"/>
      <c r="I19" s="6"/>
      <c r="K19" s="1">
        <f t="shared" si="0"/>
        <v>40</v>
      </c>
      <c r="L19" s="25"/>
    </row>
    <row r="20" spans="1:18" ht="15" customHeight="1" x14ac:dyDescent="0.25">
      <c r="A20" s="17"/>
      <c r="B20" s="26" t="s">
        <v>125</v>
      </c>
      <c r="C20" s="24">
        <v>2002</v>
      </c>
      <c r="D20" s="26" t="s">
        <v>126</v>
      </c>
      <c r="E20" s="21"/>
      <c r="F20" s="6"/>
      <c r="G20" s="6">
        <v>40</v>
      </c>
      <c r="H20" s="6"/>
      <c r="I20" s="6"/>
      <c r="K20" s="1">
        <f t="shared" si="0"/>
        <v>40</v>
      </c>
      <c r="N20" s="29"/>
      <c r="O20" s="30"/>
      <c r="P20" s="31"/>
      <c r="Q20" s="30"/>
      <c r="R20" s="29"/>
    </row>
    <row r="21" spans="1:18" ht="15" customHeight="1" x14ac:dyDescent="0.25">
      <c r="A21" s="17"/>
      <c r="B21" s="26" t="s">
        <v>139</v>
      </c>
      <c r="C21" s="24">
        <v>2003</v>
      </c>
      <c r="D21" s="26"/>
      <c r="E21" s="21"/>
      <c r="F21" s="6"/>
      <c r="G21" s="6"/>
      <c r="H21" s="6"/>
      <c r="I21" s="6">
        <v>30</v>
      </c>
      <c r="K21" s="1">
        <f t="shared" si="0"/>
        <v>30</v>
      </c>
      <c r="N21" s="29"/>
      <c r="O21" s="30"/>
      <c r="P21" s="31"/>
      <c r="Q21" s="30"/>
      <c r="R21" s="29"/>
    </row>
    <row r="22" spans="1:18" ht="15" customHeight="1" x14ac:dyDescent="0.25">
      <c r="A22" s="17"/>
      <c r="B22" s="23" t="s">
        <v>75</v>
      </c>
      <c r="C22" s="24">
        <v>2003</v>
      </c>
      <c r="D22" s="23" t="s">
        <v>71</v>
      </c>
      <c r="E22" s="21">
        <v>30</v>
      </c>
      <c r="F22" s="6"/>
      <c r="G22" s="6"/>
      <c r="H22" s="6"/>
      <c r="I22" s="6"/>
      <c r="K22" s="1">
        <f t="shared" si="0"/>
        <v>30</v>
      </c>
      <c r="N22" s="27"/>
      <c r="O22" s="28"/>
      <c r="P22" s="28"/>
      <c r="Q22" s="28"/>
      <c r="R22" s="28"/>
    </row>
    <row r="23" spans="1:18" ht="15" customHeight="1" x14ac:dyDescent="0.25">
      <c r="A23" s="17"/>
      <c r="B23" s="26" t="s">
        <v>40</v>
      </c>
      <c r="C23" s="24">
        <v>2002</v>
      </c>
      <c r="D23" s="26" t="s">
        <v>43</v>
      </c>
      <c r="E23" s="21"/>
      <c r="F23" s="6">
        <v>30</v>
      </c>
      <c r="G23" s="6"/>
      <c r="H23" s="6"/>
      <c r="I23" s="6"/>
      <c r="K23" s="1">
        <f t="shared" si="0"/>
        <v>30</v>
      </c>
      <c r="N23" s="29"/>
      <c r="O23" s="30"/>
      <c r="P23" s="31"/>
      <c r="Q23" s="30"/>
      <c r="R23" s="29"/>
    </row>
    <row r="24" spans="1:18" ht="15" customHeight="1" x14ac:dyDescent="0.25">
      <c r="A24" s="17"/>
      <c r="B24" s="23" t="s">
        <v>82</v>
      </c>
      <c r="C24" s="24">
        <v>2004</v>
      </c>
      <c r="D24" s="23" t="s">
        <v>71</v>
      </c>
      <c r="E24" s="21">
        <v>10</v>
      </c>
      <c r="F24" s="6"/>
      <c r="G24" s="6">
        <v>10</v>
      </c>
      <c r="H24" s="6"/>
      <c r="I24" s="6"/>
      <c r="K24" s="1">
        <f t="shared" si="0"/>
        <v>20</v>
      </c>
      <c r="L24" s="25"/>
      <c r="N24" t="s">
        <v>53</v>
      </c>
      <c r="O24"/>
      <c r="P24"/>
      <c r="Q24"/>
      <c r="R24"/>
    </row>
    <row r="25" spans="1:18" ht="15" customHeight="1" x14ac:dyDescent="0.25">
      <c r="A25" s="17"/>
      <c r="B25" s="26" t="s">
        <v>90</v>
      </c>
      <c r="C25" s="24">
        <v>2003</v>
      </c>
      <c r="D25" s="23"/>
      <c r="E25" s="21"/>
      <c r="F25" s="6">
        <v>20</v>
      </c>
      <c r="G25" s="6"/>
      <c r="H25" s="6"/>
      <c r="I25" s="6"/>
      <c r="K25" s="1">
        <f t="shared" si="0"/>
        <v>20</v>
      </c>
      <c r="N25" s="29"/>
      <c r="O25" s="30"/>
      <c r="P25" s="31"/>
      <c r="Q25" s="30"/>
      <c r="R25" s="29"/>
    </row>
    <row r="26" spans="1:18" ht="15" customHeight="1" x14ac:dyDescent="0.25">
      <c r="A26" s="17"/>
      <c r="B26" s="23" t="s">
        <v>78</v>
      </c>
      <c r="C26" s="24">
        <v>2003</v>
      </c>
      <c r="D26" s="23" t="s">
        <v>71</v>
      </c>
      <c r="E26" s="21">
        <v>10</v>
      </c>
      <c r="F26" s="6"/>
      <c r="G26" s="6"/>
      <c r="H26" s="6"/>
      <c r="I26" s="6"/>
      <c r="K26" s="1">
        <f t="shared" ref="K26:K33" si="1">SUM(E26:J26)</f>
        <v>10</v>
      </c>
      <c r="L26" s="25"/>
    </row>
    <row r="27" spans="1:18" ht="15" customHeight="1" x14ac:dyDescent="0.25">
      <c r="A27" s="17"/>
      <c r="B27" s="23" t="s">
        <v>79</v>
      </c>
      <c r="C27" s="24">
        <v>2003</v>
      </c>
      <c r="D27" s="23" t="s">
        <v>71</v>
      </c>
      <c r="E27" s="21">
        <v>10</v>
      </c>
      <c r="F27" s="6"/>
      <c r="G27" s="6"/>
      <c r="H27" s="6"/>
      <c r="I27" s="6"/>
      <c r="K27" s="1">
        <f t="shared" si="1"/>
        <v>10</v>
      </c>
      <c r="N27" s="29"/>
      <c r="O27" s="30"/>
      <c r="P27" s="31"/>
      <c r="Q27" s="30"/>
      <c r="R27" s="29"/>
    </row>
    <row r="28" spans="1:18" ht="15" customHeight="1" x14ac:dyDescent="0.25">
      <c r="A28" s="17"/>
      <c r="B28" s="23" t="s">
        <v>80</v>
      </c>
      <c r="C28" s="24">
        <v>2003</v>
      </c>
      <c r="D28" s="23" t="s">
        <v>71</v>
      </c>
      <c r="E28" s="21">
        <v>10</v>
      </c>
      <c r="F28" s="6"/>
      <c r="G28" s="6"/>
      <c r="H28" s="6"/>
      <c r="I28" s="6"/>
      <c r="K28" s="1">
        <f t="shared" si="1"/>
        <v>10</v>
      </c>
      <c r="L28" s="25"/>
      <c r="N28" s="29"/>
      <c r="O28" s="30"/>
      <c r="P28" s="31"/>
      <c r="Q28" s="30"/>
      <c r="R28" s="29"/>
    </row>
    <row r="29" spans="1:18" ht="15" customHeight="1" x14ac:dyDescent="0.25">
      <c r="A29" s="17"/>
      <c r="B29" s="23" t="s">
        <v>81</v>
      </c>
      <c r="C29" s="24">
        <v>2002</v>
      </c>
      <c r="D29" s="23" t="s">
        <v>71</v>
      </c>
      <c r="E29" s="21">
        <v>10</v>
      </c>
      <c r="F29" s="6"/>
      <c r="G29" s="6"/>
      <c r="H29" s="6"/>
      <c r="I29" s="6"/>
      <c r="K29" s="1">
        <f t="shared" si="1"/>
        <v>10</v>
      </c>
      <c r="L29" s="25"/>
      <c r="N29" s="29"/>
      <c r="O29" s="30"/>
      <c r="P29" s="31"/>
      <c r="Q29" s="30"/>
      <c r="R29" s="29"/>
    </row>
    <row r="30" spans="1:18" ht="15" customHeight="1" x14ac:dyDescent="0.25">
      <c r="A30" s="17"/>
      <c r="B30" s="23" t="s">
        <v>83</v>
      </c>
      <c r="C30" s="24">
        <v>2004</v>
      </c>
      <c r="D30" s="23" t="s">
        <v>71</v>
      </c>
      <c r="E30" s="21">
        <v>10</v>
      </c>
      <c r="F30" s="6"/>
      <c r="G30" s="6"/>
      <c r="H30" s="6"/>
      <c r="I30" s="6"/>
      <c r="K30" s="1">
        <f t="shared" si="1"/>
        <v>10</v>
      </c>
      <c r="N30" s="29"/>
      <c r="O30" s="30"/>
      <c r="P30" s="31"/>
      <c r="Q30" s="30"/>
      <c r="R30" s="29"/>
    </row>
    <row r="31" spans="1:18" ht="15" customHeight="1" x14ac:dyDescent="0.25">
      <c r="A31" s="17"/>
      <c r="B31" s="23" t="s">
        <v>85</v>
      </c>
      <c r="C31" s="24">
        <v>2002</v>
      </c>
      <c r="D31" s="23" t="s">
        <v>71</v>
      </c>
      <c r="E31" s="21">
        <v>10</v>
      </c>
      <c r="F31" s="6"/>
      <c r="G31" s="6"/>
      <c r="H31" s="6"/>
      <c r="I31" s="6"/>
      <c r="K31" s="1">
        <f t="shared" si="1"/>
        <v>10</v>
      </c>
      <c r="N31" s="29"/>
      <c r="O31" s="30"/>
      <c r="P31" s="31"/>
      <c r="Q31" s="30"/>
      <c r="R31" s="29"/>
    </row>
    <row r="32" spans="1:18" ht="15" customHeight="1" x14ac:dyDescent="0.25">
      <c r="A32" s="17"/>
      <c r="B32" s="26" t="s">
        <v>91</v>
      </c>
      <c r="C32" s="24">
        <v>2003</v>
      </c>
      <c r="D32" s="26" t="s">
        <v>92</v>
      </c>
      <c r="E32" s="21"/>
      <c r="F32" s="6">
        <v>10</v>
      </c>
      <c r="G32" s="6"/>
      <c r="H32" s="6"/>
      <c r="I32" s="6"/>
      <c r="K32" s="1">
        <f t="shared" si="1"/>
        <v>10</v>
      </c>
      <c r="N32" s="29"/>
      <c r="O32" s="30"/>
      <c r="P32" s="31"/>
      <c r="Q32" s="30"/>
      <c r="R32" s="29"/>
    </row>
    <row r="33" spans="1:18" ht="15" customHeight="1" x14ac:dyDescent="0.25">
      <c r="A33" s="17"/>
      <c r="B33" s="26" t="s">
        <v>127</v>
      </c>
      <c r="C33" s="24">
        <v>2003</v>
      </c>
      <c r="D33" s="26" t="s">
        <v>71</v>
      </c>
      <c r="E33" s="21"/>
      <c r="F33" s="6"/>
      <c r="G33" s="6">
        <v>10</v>
      </c>
      <c r="H33" s="6"/>
      <c r="I33" s="6"/>
      <c r="K33" s="1">
        <f t="shared" si="1"/>
        <v>10</v>
      </c>
      <c r="N33" s="29"/>
      <c r="O33" s="30"/>
      <c r="P33" s="31"/>
      <c r="Q33" s="30"/>
      <c r="R33" s="29"/>
    </row>
    <row r="34" spans="1:18" ht="15" customHeight="1" x14ac:dyDescent="0.25">
      <c r="A34" s="17"/>
      <c r="B34" s="4"/>
      <c r="C34" s="5"/>
      <c r="D34" s="4"/>
      <c r="E34" s="6"/>
      <c r="F34" s="6"/>
      <c r="G34" s="6"/>
      <c r="H34" s="6"/>
      <c r="I34" s="6"/>
    </row>
    <row r="35" spans="1:18" s="2" customFormat="1" ht="15" customHeight="1" x14ac:dyDescent="0.25">
      <c r="A35" s="15"/>
      <c r="B35" s="2" t="s">
        <v>8</v>
      </c>
      <c r="C35" s="13"/>
      <c r="J35" s="10"/>
      <c r="K35" s="1"/>
    </row>
    <row r="36" spans="1:18" ht="15" customHeight="1" x14ac:dyDescent="0.25">
      <c r="A36" s="17"/>
      <c r="B36" s="26" t="s">
        <v>26</v>
      </c>
      <c r="C36" s="24" t="s">
        <v>27</v>
      </c>
      <c r="D36" s="23" t="s">
        <v>46</v>
      </c>
      <c r="E36" s="1">
        <v>40</v>
      </c>
      <c r="F36" s="9">
        <v>60</v>
      </c>
      <c r="G36" s="1">
        <v>100</v>
      </c>
      <c r="I36" s="1">
        <v>100</v>
      </c>
      <c r="K36" s="1">
        <v>260</v>
      </c>
      <c r="M36" s="45">
        <v>1</v>
      </c>
    </row>
    <row r="37" spans="1:18" ht="15" customHeight="1" x14ac:dyDescent="0.25">
      <c r="A37" s="17"/>
      <c r="B37" s="23" t="s">
        <v>61</v>
      </c>
      <c r="C37" s="24">
        <v>2003</v>
      </c>
      <c r="D37" s="23" t="s">
        <v>62</v>
      </c>
      <c r="E37" s="6">
        <v>75</v>
      </c>
      <c r="F37" s="9">
        <v>75</v>
      </c>
      <c r="K37" s="1">
        <f t="shared" ref="K37:K52" si="2">SUM(E37:J37)</f>
        <v>150</v>
      </c>
      <c r="M37" s="25"/>
    </row>
    <row r="38" spans="1:18" ht="15" customHeight="1" x14ac:dyDescent="0.25">
      <c r="A38" s="17"/>
      <c r="B38" s="23" t="s">
        <v>63</v>
      </c>
      <c r="C38" s="24" t="s">
        <v>27</v>
      </c>
      <c r="D38" s="23" t="s">
        <v>28</v>
      </c>
      <c r="E38" s="1">
        <v>60</v>
      </c>
      <c r="F38" s="9"/>
      <c r="G38" s="1">
        <v>75</v>
      </c>
      <c r="K38" s="1">
        <f t="shared" si="2"/>
        <v>135</v>
      </c>
      <c r="M38" s="25"/>
    </row>
    <row r="39" spans="1:18" ht="15" customHeight="1" x14ac:dyDescent="0.25">
      <c r="A39" s="17"/>
      <c r="B39" s="23" t="s">
        <v>135</v>
      </c>
      <c r="C39" s="24">
        <v>2002</v>
      </c>
      <c r="D39" s="23" t="s">
        <v>133</v>
      </c>
      <c r="F39" s="9"/>
      <c r="H39" s="1">
        <v>100</v>
      </c>
      <c r="K39" s="1">
        <f t="shared" si="2"/>
        <v>100</v>
      </c>
      <c r="M39" s="25"/>
    </row>
    <row r="40" spans="1:18" ht="15" customHeight="1" x14ac:dyDescent="0.25">
      <c r="A40" s="17"/>
      <c r="B40" s="23" t="s">
        <v>66</v>
      </c>
      <c r="C40" s="24">
        <v>2004</v>
      </c>
      <c r="D40" s="23" t="s">
        <v>1</v>
      </c>
      <c r="E40" s="21">
        <v>20</v>
      </c>
      <c r="F40" s="9"/>
      <c r="I40" s="1">
        <v>60</v>
      </c>
      <c r="K40" s="1">
        <f>SUM(E40:J40)</f>
        <v>80</v>
      </c>
      <c r="M40" s="25"/>
    </row>
    <row r="41" spans="1:18" ht="15" customHeight="1" x14ac:dyDescent="0.25">
      <c r="A41" s="17"/>
      <c r="B41" s="26" t="s">
        <v>140</v>
      </c>
      <c r="C41" s="24">
        <v>2002</v>
      </c>
      <c r="D41" s="26" t="s">
        <v>4</v>
      </c>
      <c r="F41" s="9"/>
      <c r="I41" s="1">
        <v>75</v>
      </c>
      <c r="K41" s="1">
        <f t="shared" si="2"/>
        <v>75</v>
      </c>
      <c r="M41" s="25"/>
    </row>
    <row r="42" spans="1:18" ht="15" customHeight="1" x14ac:dyDescent="0.25">
      <c r="A42" s="17"/>
      <c r="B42" s="23" t="s">
        <v>70</v>
      </c>
      <c r="C42" s="24">
        <v>2004</v>
      </c>
      <c r="D42" s="23" t="s">
        <v>71</v>
      </c>
      <c r="E42" s="21">
        <v>10</v>
      </c>
      <c r="F42" s="9"/>
      <c r="G42" s="1">
        <v>60</v>
      </c>
      <c r="K42" s="1">
        <f>SUM(E42:J42)</f>
        <v>70</v>
      </c>
      <c r="M42" s="25"/>
    </row>
    <row r="43" spans="1:18" ht="15" customHeight="1" x14ac:dyDescent="0.25">
      <c r="A43" s="17"/>
      <c r="B43" s="26" t="s">
        <v>93</v>
      </c>
      <c r="C43" s="24">
        <v>2002</v>
      </c>
      <c r="D43" s="26" t="s">
        <v>94</v>
      </c>
      <c r="F43" s="9">
        <v>40</v>
      </c>
      <c r="K43" s="1">
        <f>SUM(E43:J43)</f>
        <v>40</v>
      </c>
      <c r="M43" s="25"/>
    </row>
    <row r="44" spans="1:18" ht="15" customHeight="1" x14ac:dyDescent="0.25">
      <c r="A44" s="17"/>
      <c r="B44" s="26" t="s">
        <v>122</v>
      </c>
      <c r="C44" s="24">
        <v>2004</v>
      </c>
      <c r="D44" s="26" t="s">
        <v>71</v>
      </c>
      <c r="F44" s="9"/>
      <c r="G44" s="1">
        <v>40</v>
      </c>
      <c r="H44" s="43"/>
      <c r="K44" s="1">
        <f>SUM(E44:J44)</f>
        <v>40</v>
      </c>
      <c r="M44" s="25"/>
    </row>
    <row r="45" spans="1:18" ht="15" customHeight="1" x14ac:dyDescent="0.25">
      <c r="A45" s="17"/>
      <c r="B45" s="23" t="s">
        <v>64</v>
      </c>
      <c r="C45" s="24">
        <v>2004</v>
      </c>
      <c r="D45" s="23" t="s">
        <v>65</v>
      </c>
      <c r="E45" s="21">
        <v>30</v>
      </c>
      <c r="F45" s="9"/>
      <c r="K45" s="1">
        <f t="shared" si="2"/>
        <v>30</v>
      </c>
    </row>
    <row r="46" spans="1:18" ht="15" customHeight="1" x14ac:dyDescent="0.25">
      <c r="A46" s="17"/>
      <c r="B46" s="26" t="s">
        <v>95</v>
      </c>
      <c r="C46" s="24">
        <v>2003</v>
      </c>
      <c r="D46" s="26"/>
      <c r="F46" s="9">
        <v>30</v>
      </c>
      <c r="K46" s="1">
        <f>SUM(E46:J46)</f>
        <v>30</v>
      </c>
      <c r="M46" s="25"/>
    </row>
    <row r="47" spans="1:18" ht="15" customHeight="1" x14ac:dyDescent="0.25">
      <c r="A47" s="17"/>
      <c r="B47" s="26" t="s">
        <v>123</v>
      </c>
      <c r="C47" s="24">
        <v>2003</v>
      </c>
      <c r="D47" s="26" t="s">
        <v>28</v>
      </c>
      <c r="F47" s="9"/>
      <c r="G47" s="1">
        <v>30</v>
      </c>
      <c r="H47" s="43"/>
      <c r="K47" s="1">
        <f>SUM(E47:J47)</f>
        <v>30</v>
      </c>
      <c r="M47" s="25"/>
    </row>
    <row r="48" spans="1:18" ht="15" customHeight="1" x14ac:dyDescent="0.25">
      <c r="A48" s="17"/>
      <c r="B48" s="26" t="s">
        <v>124</v>
      </c>
      <c r="C48" s="24">
        <v>2004</v>
      </c>
      <c r="D48" s="26" t="s">
        <v>52</v>
      </c>
      <c r="F48" s="9"/>
      <c r="G48" s="1">
        <v>20</v>
      </c>
      <c r="H48" s="43"/>
      <c r="K48" s="1">
        <f>SUM(E48:J48)</f>
        <v>20</v>
      </c>
      <c r="M48" s="25"/>
    </row>
    <row r="49" spans="1:13" ht="15" customHeight="1" x14ac:dyDescent="0.25">
      <c r="A49" s="17"/>
      <c r="B49" s="26" t="s">
        <v>39</v>
      </c>
      <c r="C49" s="24">
        <v>2002</v>
      </c>
      <c r="D49" s="26" t="s">
        <v>97</v>
      </c>
      <c r="F49" s="9">
        <v>20</v>
      </c>
      <c r="K49" s="1">
        <f>SUM(E49:J49)</f>
        <v>20</v>
      </c>
      <c r="M49" s="25"/>
    </row>
    <row r="50" spans="1:13" ht="15" customHeight="1" x14ac:dyDescent="0.25">
      <c r="A50" s="17"/>
      <c r="B50" s="23" t="s">
        <v>68</v>
      </c>
      <c r="C50" s="24">
        <v>2004</v>
      </c>
      <c r="D50" s="23" t="s">
        <v>67</v>
      </c>
      <c r="E50" s="21">
        <v>10</v>
      </c>
      <c r="F50" s="9"/>
      <c r="K50" s="1">
        <f t="shared" si="2"/>
        <v>10</v>
      </c>
    </row>
    <row r="51" spans="1:13" ht="15" customHeight="1" x14ac:dyDescent="0.25">
      <c r="A51" s="17"/>
      <c r="B51" s="42" t="s">
        <v>69</v>
      </c>
      <c r="C51" s="31">
        <v>2003</v>
      </c>
      <c r="D51" s="42" t="s">
        <v>33</v>
      </c>
      <c r="E51" s="21">
        <v>10</v>
      </c>
      <c r="F51" s="9"/>
      <c r="K51" s="1">
        <f t="shared" si="2"/>
        <v>10</v>
      </c>
    </row>
    <row r="52" spans="1:13" ht="15" customHeight="1" x14ac:dyDescent="0.25">
      <c r="A52" s="17"/>
      <c r="B52" s="23" t="s">
        <v>29</v>
      </c>
      <c r="C52" s="24">
        <v>2003</v>
      </c>
      <c r="D52" s="23" t="s">
        <v>30</v>
      </c>
      <c r="E52" s="21">
        <v>10</v>
      </c>
      <c r="F52" s="9"/>
      <c r="K52" s="1">
        <f t="shared" si="2"/>
        <v>10</v>
      </c>
    </row>
    <row r="53" spans="1:13" ht="15" customHeight="1" x14ac:dyDescent="0.25">
      <c r="A53" s="17"/>
      <c r="B53" s="26" t="s">
        <v>96</v>
      </c>
      <c r="C53" s="24">
        <v>2002</v>
      </c>
      <c r="D53" s="26" t="s">
        <v>98</v>
      </c>
      <c r="F53" s="9">
        <v>10</v>
      </c>
      <c r="K53" s="1">
        <f>SUM(E53:J53)</f>
        <v>10</v>
      </c>
      <c r="M53" s="25"/>
    </row>
    <row r="54" spans="1:13" ht="15" customHeight="1" x14ac:dyDescent="0.25">
      <c r="A54" s="17"/>
      <c r="B54" s="30"/>
      <c r="C54" s="31"/>
      <c r="D54" s="30"/>
      <c r="F54" s="9"/>
    </row>
    <row r="55" spans="1:13" ht="15" customHeight="1" x14ac:dyDescent="0.25">
      <c r="A55" s="17"/>
      <c r="B55" s="3" t="s">
        <v>34</v>
      </c>
      <c r="C55" s="8"/>
      <c r="D55" s="7"/>
      <c r="F55" s="9"/>
      <c r="H55" s="41"/>
    </row>
    <row r="56" spans="1:13" ht="15" customHeight="1" x14ac:dyDescent="0.25">
      <c r="A56" s="17"/>
      <c r="B56" s="4" t="s">
        <v>104</v>
      </c>
      <c r="C56" s="8">
        <v>2000</v>
      </c>
      <c r="D56" s="4" t="s">
        <v>4</v>
      </c>
      <c r="F56" s="9">
        <v>100</v>
      </c>
      <c r="G56" s="1">
        <v>100</v>
      </c>
      <c r="H56" s="41">
        <v>60</v>
      </c>
      <c r="I56" s="1">
        <v>75</v>
      </c>
      <c r="K56" s="1">
        <f t="shared" ref="K56:K64" si="3">SUM(E56:J56)</f>
        <v>335</v>
      </c>
      <c r="M56" s="44">
        <v>1</v>
      </c>
    </row>
    <row r="57" spans="1:13" ht="15" customHeight="1" x14ac:dyDescent="0.25">
      <c r="A57" s="17"/>
      <c r="B57" s="4" t="s">
        <v>134</v>
      </c>
      <c r="C57" s="8">
        <v>2000</v>
      </c>
      <c r="D57" s="4" t="s">
        <v>46</v>
      </c>
      <c r="F57" s="9"/>
      <c r="H57" s="41">
        <v>75</v>
      </c>
      <c r="I57" s="1">
        <v>100</v>
      </c>
      <c r="K57" s="1">
        <f>SUM(E57:J57)</f>
        <v>175</v>
      </c>
    </row>
    <row r="58" spans="1:13" ht="15" customHeight="1" x14ac:dyDescent="0.25">
      <c r="A58" s="17"/>
      <c r="B58" s="4" t="s">
        <v>132</v>
      </c>
      <c r="C58" s="8">
        <v>2000</v>
      </c>
      <c r="D58" s="4" t="s">
        <v>133</v>
      </c>
      <c r="F58" s="9"/>
      <c r="H58" s="41">
        <v>100</v>
      </c>
      <c r="K58" s="1">
        <f t="shared" si="3"/>
        <v>100</v>
      </c>
    </row>
    <row r="59" spans="1:13" ht="15" customHeight="1" x14ac:dyDescent="0.25">
      <c r="A59" s="17"/>
      <c r="B59" s="4" t="s">
        <v>113</v>
      </c>
      <c r="C59" s="8">
        <v>2000</v>
      </c>
      <c r="D59" s="4" t="s">
        <v>33</v>
      </c>
      <c r="E59" s="1">
        <v>100</v>
      </c>
      <c r="F59" s="9"/>
      <c r="H59" s="41"/>
      <c r="K59" s="1">
        <f t="shared" si="3"/>
        <v>100</v>
      </c>
    </row>
    <row r="60" spans="1:13" ht="15" customHeight="1" x14ac:dyDescent="0.25">
      <c r="A60" s="17"/>
      <c r="B60" s="4" t="s">
        <v>114</v>
      </c>
      <c r="C60" s="8">
        <v>2000</v>
      </c>
      <c r="D60" s="4" t="s">
        <v>33</v>
      </c>
      <c r="E60" s="1">
        <v>75</v>
      </c>
      <c r="F60" s="9"/>
      <c r="H60" s="41"/>
      <c r="K60" s="1">
        <f t="shared" si="3"/>
        <v>75</v>
      </c>
    </row>
    <row r="61" spans="1:13" ht="15" customHeight="1" x14ac:dyDescent="0.25">
      <c r="A61" s="17"/>
      <c r="B61" s="4" t="s">
        <v>105</v>
      </c>
      <c r="C61" s="8">
        <v>2003</v>
      </c>
      <c r="D61" s="4"/>
      <c r="F61" s="9">
        <v>75</v>
      </c>
      <c r="H61" s="41"/>
      <c r="K61" s="1">
        <f t="shared" si="3"/>
        <v>75</v>
      </c>
    </row>
    <row r="62" spans="1:13" ht="15" customHeight="1" x14ac:dyDescent="0.25">
      <c r="A62" s="17"/>
      <c r="B62" s="4" t="s">
        <v>32</v>
      </c>
      <c r="C62" s="8">
        <v>2000</v>
      </c>
      <c r="D62" s="4" t="s">
        <v>86</v>
      </c>
      <c r="E62" s="1">
        <v>60</v>
      </c>
      <c r="F62" s="9"/>
      <c r="H62" s="41"/>
      <c r="K62" s="1">
        <f t="shared" si="3"/>
        <v>60</v>
      </c>
    </row>
    <row r="63" spans="1:13" ht="15" customHeight="1" x14ac:dyDescent="0.25">
      <c r="A63" s="17"/>
      <c r="B63" s="4" t="s">
        <v>141</v>
      </c>
      <c r="C63" s="8">
        <v>2001</v>
      </c>
      <c r="D63" s="4"/>
      <c r="F63" s="9"/>
      <c r="H63" s="41"/>
      <c r="I63" s="1">
        <v>60</v>
      </c>
      <c r="K63" s="1">
        <f t="shared" si="3"/>
        <v>60</v>
      </c>
    </row>
    <row r="64" spans="1:13" ht="15" customHeight="1" x14ac:dyDescent="0.25">
      <c r="A64" s="17"/>
      <c r="B64" s="4" t="s">
        <v>106</v>
      </c>
      <c r="C64" s="8">
        <v>2003</v>
      </c>
      <c r="D64" s="4"/>
      <c r="F64" s="9">
        <v>60</v>
      </c>
      <c r="H64" s="41"/>
      <c r="K64" s="1">
        <f t="shared" si="3"/>
        <v>60</v>
      </c>
    </row>
    <row r="65" spans="1:13" ht="15" customHeight="1" x14ac:dyDescent="0.25">
      <c r="A65" s="17"/>
      <c r="B65" s="4" t="s">
        <v>115</v>
      </c>
      <c r="C65" s="8">
        <v>2001</v>
      </c>
      <c r="D65" s="4" t="s">
        <v>31</v>
      </c>
      <c r="E65" s="1">
        <v>40</v>
      </c>
      <c r="F65" s="9"/>
      <c r="H65" s="41"/>
      <c r="K65" s="1">
        <f t="shared" ref="K65:K70" si="4">SUM(E65:J65)</f>
        <v>40</v>
      </c>
    </row>
    <row r="66" spans="1:13" ht="15" customHeight="1" x14ac:dyDescent="0.25">
      <c r="A66" s="17"/>
      <c r="B66" s="4" t="s">
        <v>107</v>
      </c>
      <c r="C66" s="8">
        <v>2000</v>
      </c>
      <c r="D66" s="4"/>
      <c r="F66" s="9">
        <v>40</v>
      </c>
      <c r="H66" s="41"/>
      <c r="K66" s="1">
        <f t="shared" si="4"/>
        <v>40</v>
      </c>
    </row>
    <row r="67" spans="1:13" ht="15" customHeight="1" x14ac:dyDescent="0.25">
      <c r="A67" s="17"/>
      <c r="B67" s="4" t="s">
        <v>108</v>
      </c>
      <c r="C67" s="8">
        <v>2001</v>
      </c>
      <c r="D67" s="4"/>
      <c r="F67" s="9">
        <v>30</v>
      </c>
      <c r="H67" s="41"/>
      <c r="K67" s="1">
        <f t="shared" si="4"/>
        <v>30</v>
      </c>
    </row>
    <row r="68" spans="1:13" ht="15" customHeight="1" x14ac:dyDescent="0.25">
      <c r="A68" s="17"/>
      <c r="B68" s="4" t="s">
        <v>109</v>
      </c>
      <c r="C68" s="8">
        <v>2000</v>
      </c>
      <c r="D68" s="4"/>
      <c r="F68" s="9">
        <v>20</v>
      </c>
      <c r="H68" s="41"/>
      <c r="K68" s="1">
        <f t="shared" si="4"/>
        <v>20</v>
      </c>
    </row>
    <row r="69" spans="1:13" ht="15" customHeight="1" x14ac:dyDescent="0.25">
      <c r="A69" s="17"/>
      <c r="B69" s="4" t="s">
        <v>110</v>
      </c>
      <c r="C69" s="8">
        <v>2004</v>
      </c>
      <c r="D69" s="4"/>
      <c r="F69" s="9">
        <v>10</v>
      </c>
      <c r="H69" s="41"/>
      <c r="K69" s="1">
        <f t="shared" si="4"/>
        <v>10</v>
      </c>
    </row>
    <row r="70" spans="1:13" ht="15" customHeight="1" x14ac:dyDescent="0.25">
      <c r="A70" s="17"/>
      <c r="B70" s="4" t="s">
        <v>111</v>
      </c>
      <c r="C70" s="8">
        <v>2000</v>
      </c>
      <c r="D70" s="4"/>
      <c r="F70" s="9">
        <v>10</v>
      </c>
      <c r="H70" s="41"/>
      <c r="K70" s="1">
        <f t="shared" si="4"/>
        <v>10</v>
      </c>
    </row>
    <row r="71" spans="1:13" ht="15" customHeight="1" x14ac:dyDescent="0.25">
      <c r="A71" s="17"/>
      <c r="B71" s="23"/>
      <c r="C71" s="24"/>
      <c r="D71" s="23"/>
      <c r="F71" s="9"/>
      <c r="G71" s="23"/>
      <c r="H71" s="24"/>
      <c r="I71" s="23"/>
      <c r="J71" s="25"/>
    </row>
    <row r="72" spans="1:13" ht="15" customHeight="1" x14ac:dyDescent="0.25">
      <c r="A72" s="17"/>
      <c r="B72" s="3" t="s">
        <v>9</v>
      </c>
      <c r="C72" s="8"/>
      <c r="D72" s="7"/>
      <c r="F72" s="9"/>
      <c r="G72" s="23"/>
      <c r="H72" s="24"/>
      <c r="I72" s="23"/>
      <c r="J72" s="25"/>
    </row>
    <row r="73" spans="1:13" ht="15" customHeight="1" x14ac:dyDescent="0.25">
      <c r="A73" s="17"/>
      <c r="B73" s="4" t="s">
        <v>116</v>
      </c>
      <c r="C73" s="8">
        <v>2000</v>
      </c>
      <c r="D73" s="4" t="s">
        <v>4</v>
      </c>
      <c r="E73" s="1">
        <v>75</v>
      </c>
      <c r="F73" s="9"/>
      <c r="G73" s="23">
        <v>100</v>
      </c>
      <c r="H73" s="25">
        <v>100</v>
      </c>
      <c r="I73" s="23"/>
      <c r="J73" s="25"/>
      <c r="K73" s="1">
        <f>SUM(E73:J73)</f>
        <v>275</v>
      </c>
      <c r="M73" s="44">
        <v>1</v>
      </c>
    </row>
    <row r="74" spans="1:13" ht="15" customHeight="1" x14ac:dyDescent="0.25">
      <c r="A74" s="17"/>
      <c r="B74" s="4" t="s">
        <v>37</v>
      </c>
      <c r="C74" s="8">
        <v>2000</v>
      </c>
      <c r="D74" s="4"/>
      <c r="E74" s="1">
        <v>40</v>
      </c>
      <c r="F74" s="9">
        <v>40</v>
      </c>
      <c r="G74" s="23">
        <v>60</v>
      </c>
      <c r="H74" s="25">
        <v>75</v>
      </c>
      <c r="I74" s="23">
        <v>40</v>
      </c>
      <c r="J74" s="25"/>
      <c r="K74" s="1">
        <v>175</v>
      </c>
      <c r="M74" s="44">
        <v>2</v>
      </c>
    </row>
    <row r="75" spans="1:13" ht="15" customHeight="1" x14ac:dyDescent="0.25">
      <c r="A75" s="17"/>
      <c r="B75" s="4" t="s">
        <v>129</v>
      </c>
      <c r="C75" s="8">
        <v>2001</v>
      </c>
      <c r="D75" s="4"/>
      <c r="F75" s="9"/>
      <c r="G75" s="23">
        <v>75</v>
      </c>
      <c r="H75" s="25"/>
      <c r="I75" s="23">
        <v>100</v>
      </c>
      <c r="J75" s="25"/>
      <c r="K75" s="1">
        <f t="shared" ref="K75:K83" si="5">SUM(E75:J75)</f>
        <v>175</v>
      </c>
    </row>
    <row r="76" spans="1:13" ht="15" customHeight="1" x14ac:dyDescent="0.25">
      <c r="A76" s="17"/>
      <c r="B76" s="4" t="s">
        <v>45</v>
      </c>
      <c r="C76" s="8">
        <v>2002</v>
      </c>
      <c r="D76" s="4" t="s">
        <v>2</v>
      </c>
      <c r="E76" s="1">
        <v>60</v>
      </c>
      <c r="F76" s="9">
        <v>100</v>
      </c>
      <c r="G76" s="23"/>
      <c r="H76" s="25"/>
      <c r="I76" s="23"/>
      <c r="J76" s="25"/>
      <c r="K76" s="1">
        <f t="shared" si="5"/>
        <v>160</v>
      </c>
    </row>
    <row r="77" spans="1:13" ht="15" customHeight="1" x14ac:dyDescent="0.25">
      <c r="A77" s="17"/>
      <c r="B77" s="4" t="s">
        <v>51</v>
      </c>
      <c r="C77" s="8">
        <v>2000</v>
      </c>
      <c r="D77" s="4"/>
      <c r="F77" s="9">
        <v>60</v>
      </c>
      <c r="G77" s="23"/>
      <c r="H77" s="25"/>
      <c r="I77" s="23">
        <v>75</v>
      </c>
      <c r="J77" s="25"/>
      <c r="K77" s="1">
        <f t="shared" si="5"/>
        <v>135</v>
      </c>
    </row>
    <row r="78" spans="1:13" ht="15" customHeight="1" x14ac:dyDescent="0.25">
      <c r="A78" s="17"/>
      <c r="B78" s="4" t="s">
        <v>20</v>
      </c>
      <c r="C78" s="8">
        <v>2000</v>
      </c>
      <c r="D78" s="4" t="s">
        <v>2</v>
      </c>
      <c r="E78" s="1">
        <v>100</v>
      </c>
      <c r="F78" s="9"/>
      <c r="G78" s="23"/>
      <c r="H78" s="25"/>
      <c r="I78" s="23"/>
      <c r="J78" s="25"/>
      <c r="K78" s="1">
        <f t="shared" si="5"/>
        <v>100</v>
      </c>
    </row>
    <row r="79" spans="1:13" ht="15" customHeight="1" x14ac:dyDescent="0.25">
      <c r="A79" s="17"/>
      <c r="B79" s="4" t="s">
        <v>38</v>
      </c>
      <c r="C79" s="8">
        <v>2002</v>
      </c>
      <c r="D79" s="4" t="s">
        <v>42</v>
      </c>
      <c r="F79" s="9">
        <v>75</v>
      </c>
      <c r="G79" s="23"/>
      <c r="H79" s="25"/>
      <c r="I79" s="23"/>
      <c r="J79" s="25"/>
      <c r="K79" s="1">
        <f t="shared" si="5"/>
        <v>75</v>
      </c>
    </row>
    <row r="80" spans="1:13" ht="15" customHeight="1" x14ac:dyDescent="0.25">
      <c r="A80" s="17"/>
      <c r="B80" s="4" t="s">
        <v>89</v>
      </c>
      <c r="C80" s="8">
        <v>2001</v>
      </c>
      <c r="D80" s="4" t="s">
        <v>2</v>
      </c>
      <c r="F80" s="9"/>
      <c r="G80" s="23">
        <v>40</v>
      </c>
      <c r="H80" s="25"/>
      <c r="I80" s="23">
        <v>30</v>
      </c>
      <c r="J80" s="25"/>
      <c r="K80" s="1">
        <f t="shared" si="5"/>
        <v>70</v>
      </c>
    </row>
    <row r="81" spans="1:17" ht="15" customHeight="1" x14ac:dyDescent="0.25">
      <c r="A81" s="17"/>
      <c r="B81" s="4" t="s">
        <v>142</v>
      </c>
      <c r="C81" s="8">
        <v>2000</v>
      </c>
      <c r="D81" s="4" t="s">
        <v>4</v>
      </c>
      <c r="F81" s="9"/>
      <c r="H81" s="41"/>
      <c r="I81" s="1">
        <v>60</v>
      </c>
      <c r="K81" s="1">
        <f t="shared" si="5"/>
        <v>60</v>
      </c>
    </row>
    <row r="82" spans="1:17" ht="15" customHeight="1" x14ac:dyDescent="0.25">
      <c r="A82" s="17"/>
      <c r="B82" s="4" t="s">
        <v>136</v>
      </c>
      <c r="C82" s="8">
        <v>2001</v>
      </c>
      <c r="D82" s="4" t="s">
        <v>133</v>
      </c>
      <c r="F82" s="9"/>
      <c r="H82" s="41">
        <v>60</v>
      </c>
      <c r="K82" s="1">
        <f t="shared" si="5"/>
        <v>60</v>
      </c>
    </row>
    <row r="83" spans="1:17" ht="15" customHeight="1" x14ac:dyDescent="0.25">
      <c r="A83" s="17"/>
      <c r="B83" s="4" t="s">
        <v>130</v>
      </c>
      <c r="C83" s="8">
        <v>2001</v>
      </c>
      <c r="D83" s="4" t="s">
        <v>2</v>
      </c>
      <c r="F83" s="9"/>
      <c r="G83" s="23">
        <v>30</v>
      </c>
      <c r="H83" s="25"/>
      <c r="I83" s="23">
        <v>20</v>
      </c>
      <c r="J83" s="25"/>
      <c r="K83" s="1">
        <f t="shared" si="5"/>
        <v>50</v>
      </c>
    </row>
    <row r="84" spans="1:17" ht="15" customHeight="1" x14ac:dyDescent="0.25">
      <c r="A84" s="17"/>
      <c r="B84" s="4" t="s">
        <v>117</v>
      </c>
      <c r="C84" s="8">
        <v>2001</v>
      </c>
      <c r="D84" s="4" t="s">
        <v>118</v>
      </c>
      <c r="E84" s="1">
        <v>30</v>
      </c>
      <c r="F84" s="9"/>
      <c r="G84" s="23"/>
      <c r="H84" s="25"/>
      <c r="I84" s="23"/>
      <c r="J84" s="25"/>
      <c r="K84" s="1">
        <f t="shared" ref="K84:K90" si="6">SUM(E84:J84)</f>
        <v>30</v>
      </c>
    </row>
    <row r="85" spans="1:17" ht="15" customHeight="1" x14ac:dyDescent="0.25">
      <c r="A85" s="17"/>
      <c r="B85" s="4" t="s">
        <v>101</v>
      </c>
      <c r="C85" s="8">
        <v>2000</v>
      </c>
      <c r="D85" s="4"/>
      <c r="F85" s="9">
        <v>30</v>
      </c>
      <c r="G85" s="23"/>
      <c r="H85" s="24"/>
      <c r="I85" s="23"/>
      <c r="J85" s="25"/>
      <c r="K85" s="1">
        <f>SUM(E85:J85)</f>
        <v>30</v>
      </c>
    </row>
    <row r="86" spans="1:17" ht="15" customHeight="1" x14ac:dyDescent="0.25">
      <c r="A86" s="17"/>
      <c r="B86" s="4" t="s">
        <v>119</v>
      </c>
      <c r="C86" s="8">
        <v>2001</v>
      </c>
      <c r="D86" s="4" t="s">
        <v>86</v>
      </c>
      <c r="E86" s="1">
        <v>20</v>
      </c>
      <c r="F86" s="9"/>
      <c r="G86" s="23"/>
      <c r="H86" s="24"/>
      <c r="I86" s="23"/>
      <c r="J86" s="25"/>
      <c r="K86" s="1">
        <f t="shared" si="6"/>
        <v>20</v>
      </c>
    </row>
    <row r="87" spans="1:17" ht="15" customHeight="1" x14ac:dyDescent="0.25">
      <c r="A87" s="17"/>
      <c r="B87" s="4" t="s">
        <v>102</v>
      </c>
      <c r="C87" s="8">
        <v>2000</v>
      </c>
      <c r="D87" s="4"/>
      <c r="F87" s="9">
        <v>20</v>
      </c>
      <c r="G87" s="23"/>
      <c r="H87" s="24"/>
      <c r="I87" s="23"/>
      <c r="J87" s="25"/>
      <c r="K87" s="1">
        <f>SUM(E87:J87)</f>
        <v>20</v>
      </c>
    </row>
    <row r="88" spans="1:17" ht="15" customHeight="1" x14ac:dyDescent="0.25">
      <c r="A88" s="17"/>
      <c r="B88" s="4" t="s">
        <v>120</v>
      </c>
      <c r="C88" s="8">
        <v>2001</v>
      </c>
      <c r="D88" s="4" t="s">
        <v>4</v>
      </c>
      <c r="E88" s="1">
        <v>10</v>
      </c>
      <c r="F88" s="9"/>
      <c r="G88" s="23"/>
      <c r="H88" s="24"/>
      <c r="I88" s="23"/>
      <c r="J88" s="25"/>
      <c r="K88" s="1">
        <f t="shared" si="6"/>
        <v>10</v>
      </c>
    </row>
    <row r="89" spans="1:17" ht="15" customHeight="1" x14ac:dyDescent="0.25">
      <c r="A89" s="17"/>
      <c r="B89" s="4" t="s">
        <v>143</v>
      </c>
      <c r="C89" s="8">
        <v>2000</v>
      </c>
      <c r="D89" s="4" t="s">
        <v>4</v>
      </c>
      <c r="F89" s="9"/>
      <c r="G89" s="23"/>
      <c r="H89" s="24"/>
      <c r="I89" s="23">
        <v>10</v>
      </c>
      <c r="J89" s="25"/>
      <c r="K89" s="1">
        <f t="shared" ref="K89" si="7">SUM(E89:J89)</f>
        <v>10</v>
      </c>
    </row>
    <row r="90" spans="1:17" ht="15" customHeight="1" x14ac:dyDescent="0.25">
      <c r="A90" s="17"/>
      <c r="B90" s="4" t="s">
        <v>103</v>
      </c>
      <c r="C90" s="8">
        <v>2000</v>
      </c>
      <c r="D90" s="4"/>
      <c r="F90" s="9">
        <v>10</v>
      </c>
      <c r="G90" s="23"/>
      <c r="H90" s="24"/>
      <c r="I90" s="23"/>
      <c r="J90" s="25"/>
      <c r="K90" s="1">
        <f t="shared" si="6"/>
        <v>10</v>
      </c>
    </row>
    <row r="91" spans="1:17" ht="15" customHeight="1" x14ac:dyDescent="0.25">
      <c r="A91" s="17"/>
      <c r="D91" s="7"/>
      <c r="E91" s="8"/>
      <c r="F91" s="9"/>
    </row>
    <row r="92" spans="1:17" ht="15" customHeight="1" x14ac:dyDescent="0.25">
      <c r="A92" s="17"/>
      <c r="B92" s="3" t="s">
        <v>13</v>
      </c>
      <c r="C92" s="8"/>
      <c r="D92" s="7"/>
      <c r="F92" s="9"/>
      <c r="L92" s="24"/>
    </row>
    <row r="93" spans="1:17" ht="15" customHeight="1" x14ac:dyDescent="0.25">
      <c r="A93" s="17"/>
      <c r="M93" s="27"/>
      <c r="N93" s="28"/>
      <c r="O93" s="28"/>
      <c r="P93" s="28"/>
      <c r="Q93" s="28"/>
    </row>
    <row r="94" spans="1:17" ht="15" customHeight="1" x14ac:dyDescent="0.25">
      <c r="A94" s="17"/>
      <c r="B94" s="3" t="s">
        <v>14</v>
      </c>
      <c r="C94" s="8"/>
      <c r="D94" s="7"/>
      <c r="F94" s="9"/>
      <c r="M94" s="27"/>
      <c r="N94" s="27"/>
      <c r="O94" s="27"/>
      <c r="P94" s="27"/>
      <c r="Q94" s="27"/>
    </row>
    <row r="95" spans="1:17" ht="15" customHeight="1" x14ac:dyDescent="0.25">
      <c r="A95" s="17"/>
      <c r="B95" s="26" t="s">
        <v>87</v>
      </c>
      <c r="C95" s="8">
        <v>1999</v>
      </c>
      <c r="D95" s="26" t="s">
        <v>2</v>
      </c>
      <c r="E95" s="25">
        <v>100</v>
      </c>
      <c r="F95" s="25"/>
      <c r="G95" s="1">
        <v>100</v>
      </c>
      <c r="K95" s="1">
        <f>SUM(E95:J95)</f>
        <v>200</v>
      </c>
      <c r="N95" s="30"/>
      <c r="O95" s="31"/>
      <c r="P95" s="30"/>
      <c r="Q95" s="29"/>
    </row>
    <row r="96" spans="1:17" ht="15" customHeight="1" x14ac:dyDescent="0.25">
      <c r="A96" s="17"/>
      <c r="B96" s="42" t="s">
        <v>88</v>
      </c>
      <c r="C96" s="31">
        <v>1999</v>
      </c>
      <c r="D96" s="42" t="s">
        <v>2</v>
      </c>
      <c r="E96" s="25">
        <v>75</v>
      </c>
      <c r="F96" s="25"/>
      <c r="K96" s="1">
        <f>SUM(E96:J96)</f>
        <v>75</v>
      </c>
    </row>
    <row r="97" spans="1:14" ht="15" customHeight="1" x14ac:dyDescent="0.25">
      <c r="A97" s="17"/>
      <c r="B97" s="26" t="s">
        <v>89</v>
      </c>
      <c r="C97" s="8">
        <v>1999</v>
      </c>
      <c r="D97" s="26" t="s">
        <v>2</v>
      </c>
      <c r="E97" s="25">
        <v>60</v>
      </c>
      <c r="F97" s="25"/>
      <c r="K97" s="1">
        <f>SUM(E97:J97)</f>
        <v>60</v>
      </c>
    </row>
    <row r="98" spans="1:14" ht="15" customHeight="1" x14ac:dyDescent="0.25">
      <c r="A98" s="17"/>
      <c r="B98" s="4"/>
      <c r="D98" s="6"/>
      <c r="L98" s="24"/>
      <c r="M98" s="23"/>
    </row>
    <row r="99" spans="1:14" ht="15" customHeight="1" x14ac:dyDescent="0.25">
      <c r="A99" s="17"/>
      <c r="B99" s="3" t="s">
        <v>15</v>
      </c>
      <c r="L99" s="24"/>
      <c r="M99" s="23"/>
    </row>
    <row r="100" spans="1:14" ht="15" customHeight="1" x14ac:dyDescent="0.25">
      <c r="A100" s="17"/>
      <c r="B100" s="26" t="s">
        <v>131</v>
      </c>
      <c r="C100" s="8">
        <v>1996</v>
      </c>
      <c r="D100" s="26" t="s">
        <v>44</v>
      </c>
      <c r="E100" s="9"/>
      <c r="G100" s="1">
        <v>100</v>
      </c>
      <c r="H100" s="1">
        <v>100</v>
      </c>
      <c r="I100" s="1">
        <v>100</v>
      </c>
      <c r="K100" s="1">
        <f>SUM(E100:J100)</f>
        <v>300</v>
      </c>
      <c r="L100" s="24"/>
      <c r="M100" s="46">
        <v>1</v>
      </c>
    </row>
    <row r="101" spans="1:14" ht="15" customHeight="1" x14ac:dyDescent="0.25">
      <c r="A101" s="17"/>
      <c r="B101" s="26" t="s">
        <v>11</v>
      </c>
      <c r="C101" s="24">
        <v>1997</v>
      </c>
      <c r="D101" s="26" t="s">
        <v>30</v>
      </c>
      <c r="E101" s="9">
        <v>100</v>
      </c>
      <c r="F101" s="6">
        <v>100</v>
      </c>
      <c r="I101" s="1">
        <v>75</v>
      </c>
      <c r="K101" s="1">
        <f>SUM(E101:J101)</f>
        <v>275</v>
      </c>
      <c r="L101" s="24"/>
      <c r="M101" s="46">
        <v>2</v>
      </c>
    </row>
    <row r="102" spans="1:14" ht="15" customHeight="1" x14ac:dyDescent="0.25">
      <c r="A102" s="17"/>
      <c r="B102" s="26" t="s">
        <v>48</v>
      </c>
      <c r="C102" s="8">
        <v>1997</v>
      </c>
      <c r="D102" s="26" t="s">
        <v>2</v>
      </c>
      <c r="E102" s="9">
        <v>75</v>
      </c>
      <c r="F102" s="1">
        <v>75</v>
      </c>
      <c r="G102" s="1">
        <v>75</v>
      </c>
      <c r="I102" s="1">
        <v>60</v>
      </c>
      <c r="K102" s="1">
        <v>225</v>
      </c>
      <c r="L102" s="24"/>
      <c r="M102" s="46">
        <v>3</v>
      </c>
    </row>
    <row r="103" spans="1:14" ht="15" customHeight="1" x14ac:dyDescent="0.2">
      <c r="G103" s="25"/>
    </row>
    <row r="104" spans="1:14" ht="15" customHeight="1" x14ac:dyDescent="0.2">
      <c r="B104" s="3" t="s">
        <v>12</v>
      </c>
      <c r="G104" s="25"/>
      <c r="N104" s="25"/>
    </row>
    <row r="105" spans="1:14" ht="15" customHeight="1" x14ac:dyDescent="0.2">
      <c r="B105" s="23" t="s">
        <v>35</v>
      </c>
      <c r="C105" s="24" t="s">
        <v>36</v>
      </c>
      <c r="D105" s="23" t="s">
        <v>4</v>
      </c>
      <c r="E105" s="1">
        <v>100</v>
      </c>
      <c r="F105" s="1">
        <v>100</v>
      </c>
      <c r="G105" s="25">
        <v>100</v>
      </c>
      <c r="I105" s="1">
        <v>60</v>
      </c>
      <c r="K105" s="1">
        <f>SUM(E105:J105)</f>
        <v>360</v>
      </c>
      <c r="M105" s="44">
        <v>1</v>
      </c>
    </row>
    <row r="106" spans="1:14" ht="15" customHeight="1" x14ac:dyDescent="0.2">
      <c r="B106" s="26" t="s">
        <v>121</v>
      </c>
      <c r="C106" s="8">
        <v>1996</v>
      </c>
      <c r="D106" s="26" t="s">
        <v>52</v>
      </c>
      <c r="E106" s="25">
        <v>75</v>
      </c>
      <c r="G106" s="1">
        <v>75</v>
      </c>
      <c r="H106" s="1">
        <v>100</v>
      </c>
      <c r="I106" s="1">
        <v>40</v>
      </c>
      <c r="K106" s="1">
        <v>250</v>
      </c>
      <c r="M106" s="44">
        <v>2</v>
      </c>
    </row>
    <row r="107" spans="1:14" ht="15" customHeight="1" x14ac:dyDescent="0.2">
      <c r="B107" s="26" t="s">
        <v>47</v>
      </c>
      <c r="C107" s="8">
        <v>1997</v>
      </c>
      <c r="D107" s="26" t="s">
        <v>4</v>
      </c>
      <c r="E107" s="25"/>
      <c r="F107" s="1">
        <v>60</v>
      </c>
      <c r="G107" s="1">
        <v>60</v>
      </c>
      <c r="I107" s="1">
        <v>30</v>
      </c>
      <c r="K107" s="1">
        <f>SUM(E107:J107)</f>
        <v>150</v>
      </c>
      <c r="M107" s="44">
        <v>3</v>
      </c>
    </row>
    <row r="108" spans="1:14" ht="15" customHeight="1" x14ac:dyDescent="0.2">
      <c r="B108" s="26" t="s">
        <v>144</v>
      </c>
      <c r="C108" s="8">
        <v>1997</v>
      </c>
      <c r="D108" s="26" t="s">
        <v>145</v>
      </c>
      <c r="E108" s="25"/>
      <c r="I108" s="1">
        <v>100</v>
      </c>
      <c r="K108" s="1">
        <f>SUM(E108:J108)</f>
        <v>100</v>
      </c>
    </row>
    <row r="109" spans="1:14" ht="15" customHeight="1" x14ac:dyDescent="0.2">
      <c r="B109" s="26" t="s">
        <v>146</v>
      </c>
      <c r="C109" s="8">
        <v>1996</v>
      </c>
      <c r="D109" s="26" t="s">
        <v>4</v>
      </c>
      <c r="E109" s="25"/>
      <c r="I109" s="1">
        <v>75</v>
      </c>
      <c r="K109" s="1">
        <f>SUM(E109:J109)</f>
        <v>75</v>
      </c>
    </row>
    <row r="110" spans="1:14" ht="15" customHeight="1" x14ac:dyDescent="0.2">
      <c r="B110" s="26" t="s">
        <v>112</v>
      </c>
      <c r="C110" s="8">
        <v>1996</v>
      </c>
      <c r="D110" s="26" t="s">
        <v>52</v>
      </c>
      <c r="E110" s="25"/>
      <c r="F110" s="1">
        <v>75</v>
      </c>
      <c r="K110" s="1">
        <f>SUM(E110:J110)</f>
        <v>75</v>
      </c>
    </row>
    <row r="112" spans="1:14" ht="15" customHeight="1" x14ac:dyDescent="0.2">
      <c r="A112" s="32" t="s">
        <v>54</v>
      </c>
    </row>
    <row r="113" spans="1:1" ht="15" customHeight="1" x14ac:dyDescent="0.2">
      <c r="A113" s="32" t="s">
        <v>55</v>
      </c>
    </row>
    <row r="114" spans="1:1" ht="15" customHeight="1" x14ac:dyDescent="0.2">
      <c r="A114" s="32" t="s">
        <v>49</v>
      </c>
    </row>
  </sheetData>
  <sortState ref="B65:K70">
    <sortCondition descending="1" ref="H65:H70"/>
    <sortCondition descending="1" ref="J65:J70"/>
  </sortState>
  <mergeCells count="4">
    <mergeCell ref="C2:D2"/>
    <mergeCell ref="C3:D3"/>
    <mergeCell ref="C4:D4"/>
    <mergeCell ref="C5:D5"/>
  </mergeCells>
  <pageMargins left="0.11811023622047245" right="0.11811023622047245" top="0.35433070866141736" bottom="0.15748031496062992" header="0.11811023622047245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Tussenstand</vt:lpstr>
      <vt:lpstr>Tussenstand!Afdrukbereik</vt:lpstr>
      <vt:lpstr>Tussenstand!Afdruktitels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Tussenstand Klassement 2013</dc:title>
  <dc:creator>David</dc:creator>
  <cp:lastModifiedBy>A. Aarts</cp:lastModifiedBy>
  <cp:lastPrinted>2015-06-13T17:01:55Z</cp:lastPrinted>
  <dcterms:created xsi:type="dcterms:W3CDTF">2013-05-15T06:08:20Z</dcterms:created>
  <dcterms:modified xsi:type="dcterms:W3CDTF">2015-06-16T13:07:14Z</dcterms:modified>
  <cp:category>Atletiek</cp:category>
</cp:coreProperties>
</file>