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200" windowHeight="7185"/>
  </bookViews>
  <sheets>
    <sheet name="Tussenstand" sheetId="2" r:id="rId1"/>
  </sheets>
  <definedNames>
    <definedName name="_xlnm.Print_Area" localSheetId="0">Tussenstand!$A$1:$M$90</definedName>
    <definedName name="_xlnm.Print_Titles" localSheetId="0">Tussenstand!$1:$9</definedName>
  </definedNames>
  <calcPr calcId="152511"/>
</workbook>
</file>

<file path=xl/calcChain.xml><?xml version="1.0" encoding="utf-8"?>
<calcChain xmlns="http://schemas.openxmlformats.org/spreadsheetml/2006/main">
  <c r="K77" i="2" l="1"/>
  <c r="K78" i="2"/>
  <c r="K79" i="2"/>
  <c r="K80" i="2"/>
  <c r="K72" i="2"/>
  <c r="K73" i="2"/>
  <c r="K40" i="2"/>
  <c r="K39" i="2"/>
  <c r="K84" i="2" l="1"/>
  <c r="K85" i="2"/>
  <c r="K86" i="2"/>
  <c r="K68" i="2"/>
  <c r="K57" i="2"/>
  <c r="K58" i="2"/>
  <c r="K59" i="2"/>
  <c r="K60" i="2"/>
  <c r="K61" i="2"/>
  <c r="K62" i="2"/>
  <c r="K32" i="2"/>
  <c r="K29" i="2"/>
  <c r="K34" i="2"/>
  <c r="K36" i="2"/>
  <c r="K35" i="2"/>
  <c r="K37" i="2"/>
  <c r="K31" i="2"/>
  <c r="K33" i="2"/>
  <c r="K15" i="2"/>
  <c r="K16" i="2"/>
  <c r="K17" i="2"/>
  <c r="K64" i="2" l="1"/>
  <c r="K52" i="2"/>
  <c r="K19" i="2"/>
  <c r="K11" i="2"/>
  <c r="K65" i="2" l="1"/>
  <c r="K30" i="2"/>
  <c r="K45" i="2"/>
  <c r="K48" i="2"/>
  <c r="K76" i="2" l="1"/>
  <c r="K63" i="2"/>
  <c r="K18" i="2"/>
  <c r="K56" i="2" l="1"/>
  <c r="K50" i="2"/>
  <c r="K49" i="2"/>
  <c r="K46" i="2" l="1"/>
  <c r="K47" i="2"/>
  <c r="K53" i="2"/>
  <c r="K23" i="2"/>
  <c r="K21" i="2"/>
  <c r="K14" i="2"/>
  <c r="K42" i="2"/>
  <c r="K83" i="2"/>
  <c r="K51" i="2"/>
  <c r="K13" i="2"/>
  <c r="K20" i="2"/>
  <c r="K24" i="2"/>
  <c r="K25" i="2"/>
  <c r="K22" i="2"/>
  <c r="K28" i="2"/>
  <c r="K38" i="2"/>
  <c r="K41" i="2"/>
  <c r="K71" i="2" l="1"/>
</calcChain>
</file>

<file path=xl/sharedStrings.xml><?xml version="1.0" encoding="utf-8"?>
<sst xmlns="http://schemas.openxmlformats.org/spreadsheetml/2006/main" count="216" uniqueCount="135">
  <si>
    <t>Naam</t>
  </si>
  <si>
    <t>Tilburg Road Runners</t>
  </si>
  <si>
    <t>Attila</t>
  </si>
  <si>
    <t>Spiridon</t>
  </si>
  <si>
    <t>Atledo</t>
  </si>
  <si>
    <t>GebJr</t>
  </si>
  <si>
    <t>Vereniging/Woonplaats</t>
  </si>
  <si>
    <t>Totaal</t>
  </si>
  <si>
    <t>D-junioren jongens</t>
  </si>
  <si>
    <t>C-junioren jongens</t>
  </si>
  <si>
    <t>D-junioren meisjes</t>
  </si>
  <si>
    <t>A-junioren jongens</t>
  </si>
  <si>
    <t>B-junioren meisjes</t>
  </si>
  <si>
    <t>B-junioren jongens</t>
  </si>
  <si>
    <t>A-junioren meisjes</t>
  </si>
  <si>
    <t>D-Junioren</t>
  </si>
  <si>
    <t>C-Junioren</t>
  </si>
  <si>
    <t>B-Junioren</t>
  </si>
  <si>
    <t>A-Junioren</t>
  </si>
  <si>
    <t>Robin van Riel</t>
  </si>
  <si>
    <t>DDD</t>
  </si>
  <si>
    <t>Liberty</t>
  </si>
  <si>
    <t>Kaaienloop</t>
  </si>
  <si>
    <t>vGoghTijd</t>
  </si>
  <si>
    <t>Pleinloop</t>
  </si>
  <si>
    <t>2002</t>
  </si>
  <si>
    <t>ACW '66</t>
  </si>
  <si>
    <t>Tim Brok</t>
  </si>
  <si>
    <t>DAK</t>
  </si>
  <si>
    <t>C-junioren meisjes</t>
  </si>
  <si>
    <t>Sander Verweij</t>
  </si>
  <si>
    <t>Sofie Blankers</t>
  </si>
  <si>
    <t>Scorpio</t>
  </si>
  <si>
    <t>Sprint</t>
  </si>
  <si>
    <t>Rob Kokx</t>
  </si>
  <si>
    <t>Esmay van de Laar</t>
  </si>
  <si>
    <t>Lopen de punten dan nog gelijk op, dan komen beide namen op de wisselbeker.</t>
  </si>
  <si>
    <t>telling</t>
  </si>
  <si>
    <t xml:space="preserve"> </t>
  </si>
  <si>
    <t>Jasper van Laarhoven</t>
  </si>
  <si>
    <t>Remco Swart</t>
  </si>
  <si>
    <t>Sleeuwijk</t>
  </si>
  <si>
    <t>Micha Kooistra</t>
  </si>
  <si>
    <t>Gloria</t>
  </si>
  <si>
    <t>Martijn Gulickx</t>
  </si>
  <si>
    <t>Fenne Gringhuis</t>
  </si>
  <si>
    <t>Safira den Oudsten</t>
  </si>
  <si>
    <t>Elise van Wijnen</t>
  </si>
  <si>
    <t>Jason Smits</t>
  </si>
  <si>
    <t>Lisa van Boekel</t>
  </si>
  <si>
    <t>Stand  Jeugd Circuit 2016</t>
  </si>
  <si>
    <t>geboren in 2003 en 2004</t>
  </si>
  <si>
    <t>geboren in 2001 en 2002</t>
  </si>
  <si>
    <t>geboren in 1999 en 2000</t>
  </si>
  <si>
    <t>geboren in 1997 en 1998</t>
  </si>
  <si>
    <t>Beste twee van de vier gelden in het klassement.</t>
  </si>
  <si>
    <t>Bij gelijke einduitslag na twee beste resultaten, telt het derde resultaat respectievelijk het vierde resultaat.</t>
  </si>
  <si>
    <t>2004</t>
  </si>
  <si>
    <t>Luuk Strooper</t>
  </si>
  <si>
    <t>Goirle</t>
  </si>
  <si>
    <t>2005</t>
  </si>
  <si>
    <t>Rotterdam</t>
  </si>
  <si>
    <t>Elise van Iersel</t>
  </si>
  <si>
    <t>Tim Pelkmans</t>
  </si>
  <si>
    <t>Bjorn Dumont</t>
  </si>
  <si>
    <t>2003</t>
  </si>
  <si>
    <t>Drunen</t>
  </si>
  <si>
    <t>Cas van Gorp</t>
  </si>
  <si>
    <t>Taxandria Atletiek</t>
  </si>
  <si>
    <t>Guinevere Voogd</t>
  </si>
  <si>
    <t>Isa van Bijnen</t>
  </si>
  <si>
    <t>1997</t>
  </si>
  <si>
    <t>2000</t>
  </si>
  <si>
    <t>Robin van Leijsen</t>
  </si>
  <si>
    <t>2001</t>
  </si>
  <si>
    <t>Soo Jin van Noorloos</t>
  </si>
  <si>
    <t>Wijk en Aalburg</t>
  </si>
  <si>
    <t>Marijke van Iperen</t>
  </si>
  <si>
    <t>Diessen</t>
  </si>
  <si>
    <t>Lara Dumont</t>
  </si>
  <si>
    <t>Jeske van de Laar</t>
  </si>
  <si>
    <t>Senna den Oudsten</t>
  </si>
  <si>
    <t>Sacha Sluiter</t>
  </si>
  <si>
    <t>'s-Hertogenbosch</t>
  </si>
  <si>
    <t>Nova Smits</t>
  </si>
  <si>
    <t>Waspik</t>
  </si>
  <si>
    <t>Sjors Visser</t>
  </si>
  <si>
    <t>1998</t>
  </si>
  <si>
    <t>Energie</t>
  </si>
  <si>
    <t>Jorrit Ivens</t>
  </si>
  <si>
    <t>Bram Maas</t>
  </si>
  <si>
    <t>Tilburg</t>
  </si>
  <si>
    <t>Rik Voogd</t>
  </si>
  <si>
    <t>Jaïr van Winkel</t>
  </si>
  <si>
    <t>Sven van der Pas</t>
  </si>
  <si>
    <t>1999</t>
  </si>
  <si>
    <t>Mgr. Frencken College</t>
  </si>
  <si>
    <t>Ryan Rooijackers</t>
  </si>
  <si>
    <t>Gemert</t>
  </si>
  <si>
    <t>Julius Geleijns</t>
  </si>
  <si>
    <t>PCB Menorah</t>
  </si>
  <si>
    <t>Floris Geleijns</t>
  </si>
  <si>
    <t>Lars Trip</t>
  </si>
  <si>
    <t>Sint Oelbertgymnasium</t>
  </si>
  <si>
    <t>Timme Stiefelhagen</t>
  </si>
  <si>
    <t>Wouter Kivit</t>
  </si>
  <si>
    <t>Dongen</t>
  </si>
  <si>
    <t>Joris de Vos</t>
  </si>
  <si>
    <t>KBS De Westhoek</t>
  </si>
  <si>
    <t>Roel van Laar</t>
  </si>
  <si>
    <t>Montessorischool</t>
  </si>
  <si>
    <t>Stijn de Vos</t>
  </si>
  <si>
    <t>Bartek Rynkun</t>
  </si>
  <si>
    <t>KBS De Biëncorf</t>
  </si>
  <si>
    <t>Julian van Winden</t>
  </si>
  <si>
    <t>Bergschenhoek</t>
  </si>
  <si>
    <t>Marit Griep</t>
  </si>
  <si>
    <t>KBS De Meander</t>
  </si>
  <si>
    <t>Veerle van Son</t>
  </si>
  <si>
    <t>Anouk Remeijsen</t>
  </si>
  <si>
    <t>Noor Luijken</t>
  </si>
  <si>
    <t>Elsemieke Koot</t>
  </si>
  <si>
    <t>Nika Raams</t>
  </si>
  <si>
    <t>Oosterhout Nb</t>
  </si>
  <si>
    <t>Guusje Dickhout</t>
  </si>
  <si>
    <t>Floor Königs</t>
  </si>
  <si>
    <t>OBS Sterrendonk</t>
  </si>
  <si>
    <t>Kira Raams</t>
  </si>
  <si>
    <t>Jelle Eegdeman</t>
  </si>
  <si>
    <t>Martijn Kieboom</t>
  </si>
  <si>
    <t>Sanne Louer</t>
  </si>
  <si>
    <t>Linda de Jong</t>
  </si>
  <si>
    <t>Schiedam</t>
  </si>
  <si>
    <t>Merel Steenpaal</t>
  </si>
  <si>
    <t>Judith Houdijk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</si>
</sst>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22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NumberFormat="1" applyFont="1" applyFill="1" applyProtection="1">
      <protection locked="0"/>
    </xf>
    <xf numFmtId="0" fontId="1" fillId="0" borderId="0" xfId="0" applyNumberFormat="1" applyFont="1" applyFill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/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right"/>
      <protection locked="0"/>
    </xf>
    <xf numFmtId="0" fontId="3" fillId="0" borderId="0" xfId="0" applyFont="1" applyFill="1"/>
    <xf numFmtId="0" fontId="4" fillId="0" borderId="0" xfId="0" applyFont="1" applyFill="1"/>
    <xf numFmtId="0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75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Font="1" applyFill="1"/>
    <xf numFmtId="0" fontId="7" fillId="0" borderId="1" xfId="0" applyFont="1" applyFill="1" applyBorder="1" applyAlignment="1">
      <alignment horizontal="right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8" fillId="0" borderId="0" xfId="1" applyNumberFormat="1" applyFont="1" applyProtection="1">
      <protection locked="0"/>
    </xf>
    <xf numFmtId="0" fontId="9" fillId="0" borderId="0" xfId="1"/>
    <xf numFmtId="0" fontId="9" fillId="0" borderId="0" xfId="1" applyNumberFormat="1" applyAlignment="1" applyProtection="1">
      <alignment horizontal="right"/>
      <protection locked="0"/>
    </xf>
    <xf numFmtId="0" fontId="9" fillId="0" borderId="0" xfId="1" applyNumberFormat="1" applyProtection="1">
      <protection locked="0"/>
    </xf>
    <xf numFmtId="0" fontId="9" fillId="0" borderId="0" xfId="1" applyNumberFormat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2" applyNumberFormat="1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1" fillId="0" borderId="0" xfId="2" applyNumberFormat="1" applyAlignment="1" applyProtection="1">
      <alignment horizontal="right"/>
      <protection locked="0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pane ySplit="9" topLeftCell="A56" activePane="bottomLeft" state="frozen"/>
      <selection pane="bottomLeft" activeCell="H62" sqref="H62"/>
    </sheetView>
  </sheetViews>
  <sheetFormatPr defaultColWidth="9.140625" defaultRowHeight="15" customHeight="1" x14ac:dyDescent="0.2"/>
  <cols>
    <col min="1" max="1" width="2" style="16" customWidth="1"/>
    <col min="2" max="2" width="20.28515625" style="1" bestFit="1" customWidth="1"/>
    <col min="3" max="3" width="6.28515625" style="12" customWidth="1"/>
    <col min="4" max="4" width="19.7109375" style="1" customWidth="1"/>
    <col min="5" max="6" width="10" style="1" customWidth="1"/>
    <col min="7" max="7" width="10" style="1" hidden="1" customWidth="1"/>
    <col min="8" max="9" width="10" style="1" customWidth="1"/>
    <col min="10" max="10" width="1.7109375" style="10" customWidth="1"/>
    <col min="11" max="11" width="7" style="1" customWidth="1"/>
    <col min="12" max="12" width="0.140625" style="1" hidden="1" customWidth="1"/>
    <col min="13" max="13" width="5.140625" style="1" customWidth="1"/>
    <col min="14" max="15" width="19" style="1" bestFit="1" customWidth="1"/>
    <col min="16" max="16384" width="9.140625" style="1"/>
  </cols>
  <sheetData>
    <row r="1" spans="1:18" ht="25.15" customHeight="1" x14ac:dyDescent="0.35">
      <c r="A1" s="33" t="s">
        <v>50</v>
      </c>
    </row>
    <row r="2" spans="1:18" ht="15" customHeight="1" x14ac:dyDescent="0.2">
      <c r="B2" s="1" t="s">
        <v>15</v>
      </c>
      <c r="C2" s="120" t="s">
        <v>51</v>
      </c>
      <c r="D2" s="121"/>
      <c r="H2" s="6" t="s">
        <v>37</v>
      </c>
      <c r="I2" s="1">
        <v>100</v>
      </c>
    </row>
    <row r="3" spans="1:18" ht="15" customHeight="1" x14ac:dyDescent="0.2">
      <c r="B3" s="1" t="s">
        <v>16</v>
      </c>
      <c r="C3" s="120" t="s">
        <v>52</v>
      </c>
      <c r="D3" s="121"/>
      <c r="I3" s="1">
        <v>75</v>
      </c>
    </row>
    <row r="4" spans="1:18" ht="15" customHeight="1" x14ac:dyDescent="0.2">
      <c r="B4" s="1" t="s">
        <v>17</v>
      </c>
      <c r="C4" s="120" t="s">
        <v>53</v>
      </c>
      <c r="D4" s="121"/>
      <c r="I4" s="1">
        <v>60</v>
      </c>
    </row>
    <row r="5" spans="1:18" ht="15" customHeight="1" x14ac:dyDescent="0.2">
      <c r="B5" s="1" t="s">
        <v>18</v>
      </c>
      <c r="C5" s="120" t="s">
        <v>54</v>
      </c>
      <c r="D5" s="121"/>
      <c r="E5" s="6"/>
      <c r="I5" s="21">
        <v>40</v>
      </c>
    </row>
    <row r="6" spans="1:18" ht="1.9" customHeight="1" x14ac:dyDescent="0.2">
      <c r="A6" s="34"/>
      <c r="B6" s="35"/>
      <c r="C6" s="36"/>
      <c r="D6" s="36"/>
      <c r="E6" s="37"/>
      <c r="F6" s="35"/>
      <c r="G6" s="35"/>
      <c r="H6" s="35"/>
      <c r="I6" s="38">
        <v>30</v>
      </c>
      <c r="J6" s="39"/>
      <c r="K6" s="35"/>
    </row>
    <row r="7" spans="1:18" ht="6" customHeight="1" x14ac:dyDescent="0.2">
      <c r="C7" s="32"/>
      <c r="D7" s="32"/>
      <c r="E7" s="6"/>
      <c r="I7" s="21"/>
    </row>
    <row r="8" spans="1:18" ht="16.899999999999999" customHeight="1" thickBot="1" x14ac:dyDescent="0.25">
      <c r="C8" s="32"/>
      <c r="D8" s="32"/>
      <c r="E8" s="22" t="s">
        <v>21</v>
      </c>
      <c r="F8" s="22" t="s">
        <v>22</v>
      </c>
      <c r="G8" s="22" t="s">
        <v>24</v>
      </c>
      <c r="H8" s="22" t="s">
        <v>23</v>
      </c>
      <c r="I8" s="22" t="s">
        <v>20</v>
      </c>
      <c r="J8" s="22"/>
      <c r="K8" s="22" t="s">
        <v>7</v>
      </c>
    </row>
    <row r="9" spans="1:18" s="2" customFormat="1" ht="15" customHeight="1" thickTop="1" x14ac:dyDescent="0.2">
      <c r="A9" s="14"/>
      <c r="B9" s="2" t="s">
        <v>0</v>
      </c>
      <c r="C9" s="13" t="s">
        <v>5</v>
      </c>
      <c r="D9" s="2" t="s">
        <v>6</v>
      </c>
      <c r="E9" s="20"/>
      <c r="F9" s="19"/>
      <c r="G9" s="18"/>
      <c r="H9" s="18"/>
      <c r="I9" s="19"/>
      <c r="J9" s="11"/>
    </row>
    <row r="10" spans="1:18" ht="15" customHeight="1" x14ac:dyDescent="0.2">
      <c r="B10" s="3" t="s">
        <v>10</v>
      </c>
      <c r="J10" s="1"/>
    </row>
    <row r="11" spans="1:18" ht="15" customHeight="1" x14ac:dyDescent="0.25">
      <c r="A11" s="17"/>
      <c r="B11" s="50" t="s">
        <v>46</v>
      </c>
      <c r="C11" s="51" t="s">
        <v>65</v>
      </c>
      <c r="D11" s="50" t="s">
        <v>3</v>
      </c>
      <c r="E11" s="52">
        <v>100</v>
      </c>
      <c r="F11" s="6">
        <v>100</v>
      </c>
      <c r="G11" s="6"/>
      <c r="H11" s="6"/>
      <c r="I11" s="6"/>
      <c r="K11" s="1">
        <f>SUM(E11:J11)</f>
        <v>200</v>
      </c>
      <c r="L11" s="25"/>
    </row>
    <row r="12" spans="1:18" ht="15" customHeight="1" x14ac:dyDescent="0.25">
      <c r="A12" s="17"/>
      <c r="B12" s="50" t="s">
        <v>47</v>
      </c>
      <c r="C12" s="51" t="s">
        <v>65</v>
      </c>
      <c r="D12" s="50" t="s">
        <v>26</v>
      </c>
      <c r="E12" s="52">
        <v>75</v>
      </c>
      <c r="F12" s="6"/>
      <c r="G12" s="6"/>
      <c r="H12" s="6"/>
      <c r="I12" s="6"/>
      <c r="K12" s="1">
        <v>90</v>
      </c>
      <c r="L12" s="25"/>
    </row>
    <row r="13" spans="1:18" ht="15" customHeight="1" x14ac:dyDescent="0.25">
      <c r="A13" s="17"/>
      <c r="B13" s="50" t="s">
        <v>69</v>
      </c>
      <c r="C13" s="51" t="s">
        <v>65</v>
      </c>
      <c r="D13" s="50" t="s">
        <v>26</v>
      </c>
      <c r="E13" s="52">
        <v>60</v>
      </c>
      <c r="F13" s="6"/>
      <c r="G13" s="6"/>
      <c r="H13" s="6"/>
      <c r="I13" s="6"/>
      <c r="K13" s="1">
        <f>SUM(E13:J13)</f>
        <v>60</v>
      </c>
      <c r="N13" s="28"/>
      <c r="O13" s="29"/>
      <c r="P13" s="30"/>
      <c r="Q13" s="29"/>
      <c r="R13" s="28"/>
    </row>
    <row r="14" spans="1:18" ht="15" customHeight="1" x14ac:dyDescent="0.25">
      <c r="A14" s="17"/>
      <c r="B14" s="50" t="s">
        <v>70</v>
      </c>
      <c r="C14" s="51" t="s">
        <v>57</v>
      </c>
      <c r="D14" s="50" t="s">
        <v>26</v>
      </c>
      <c r="E14" s="52">
        <v>40</v>
      </c>
      <c r="F14" s="6"/>
      <c r="G14" s="6"/>
      <c r="H14" s="6"/>
      <c r="I14" s="6"/>
      <c r="K14" s="1">
        <f t="shared" ref="K14:K23" si="0">SUM(E14:J14)</f>
        <v>40</v>
      </c>
      <c r="N14" s="28"/>
      <c r="O14" s="29"/>
      <c r="P14" s="30"/>
      <c r="Q14" s="29"/>
      <c r="R14" s="28"/>
    </row>
    <row r="15" spans="1:18" ht="15" customHeight="1" x14ac:dyDescent="0.25">
      <c r="A15" s="17"/>
      <c r="B15" s="44" t="s">
        <v>45</v>
      </c>
      <c r="C15" s="45" t="s">
        <v>57</v>
      </c>
      <c r="D15" s="44" t="s">
        <v>61</v>
      </c>
      <c r="E15" s="53">
        <v>30</v>
      </c>
      <c r="F15" s="6"/>
      <c r="G15" s="6"/>
      <c r="H15" s="6"/>
      <c r="I15" s="6"/>
      <c r="K15" s="1">
        <f t="shared" si="0"/>
        <v>30</v>
      </c>
      <c r="M15" s="26"/>
      <c r="N15" s="26"/>
      <c r="O15" s="26"/>
      <c r="P15" s="26"/>
      <c r="Q15" s="26"/>
      <c r="R15" s="26"/>
    </row>
    <row r="16" spans="1:18" ht="15" customHeight="1" x14ac:dyDescent="0.25">
      <c r="A16" s="17"/>
      <c r="B16" s="44" t="s">
        <v>62</v>
      </c>
      <c r="C16" s="45" t="s">
        <v>60</v>
      </c>
      <c r="D16" s="44" t="s">
        <v>26</v>
      </c>
      <c r="E16" s="53">
        <v>20</v>
      </c>
      <c r="F16" s="6"/>
      <c r="G16" s="6"/>
      <c r="H16" s="6"/>
      <c r="I16" s="6"/>
      <c r="K16" s="1">
        <f t="shared" si="0"/>
        <v>20</v>
      </c>
      <c r="L16" s="25"/>
      <c r="M16" s="28"/>
      <c r="N16" s="28"/>
      <c r="O16" s="29"/>
      <c r="P16" s="30"/>
      <c r="Q16" s="29"/>
      <c r="R16" s="28"/>
    </row>
    <row r="17" spans="1:18" ht="15" customHeight="1" x14ac:dyDescent="0.25">
      <c r="A17" s="17"/>
      <c r="B17" s="93" t="s">
        <v>116</v>
      </c>
      <c r="C17" s="94" t="s">
        <v>57</v>
      </c>
      <c r="D17" s="93" t="s">
        <v>117</v>
      </c>
      <c r="E17" s="95"/>
      <c r="F17" s="6">
        <v>75</v>
      </c>
      <c r="G17" s="6"/>
      <c r="H17" s="6"/>
      <c r="I17" s="6"/>
      <c r="K17" s="1">
        <f t="shared" si="0"/>
        <v>75</v>
      </c>
      <c r="L17" s="25"/>
    </row>
    <row r="18" spans="1:18" ht="15" customHeight="1" x14ac:dyDescent="0.25">
      <c r="A18" s="17"/>
      <c r="B18" s="93" t="s">
        <v>118</v>
      </c>
      <c r="C18" s="94" t="s">
        <v>65</v>
      </c>
      <c r="D18" s="93" t="s">
        <v>103</v>
      </c>
      <c r="E18" s="95"/>
      <c r="F18" s="6">
        <v>60</v>
      </c>
      <c r="G18" s="6"/>
      <c r="H18" s="6"/>
      <c r="I18" s="6"/>
      <c r="K18" s="1">
        <f t="shared" si="0"/>
        <v>60</v>
      </c>
      <c r="N18" s="28"/>
      <c r="O18" s="29"/>
      <c r="P18" s="30"/>
      <c r="Q18" s="29"/>
      <c r="R18" s="28"/>
    </row>
    <row r="19" spans="1:18" ht="15" customHeight="1" x14ac:dyDescent="0.25">
      <c r="A19" s="17"/>
      <c r="B19" s="96" t="s">
        <v>119</v>
      </c>
      <c r="C19" s="97" t="s">
        <v>57</v>
      </c>
      <c r="D19" s="96" t="s">
        <v>117</v>
      </c>
      <c r="E19" s="98"/>
      <c r="F19" s="6">
        <v>40</v>
      </c>
      <c r="G19" s="6"/>
      <c r="H19" s="6"/>
      <c r="I19" s="6"/>
      <c r="K19" s="1">
        <f t="shared" si="0"/>
        <v>40</v>
      </c>
      <c r="N19" s="28"/>
      <c r="O19" s="29"/>
      <c r="P19" s="30"/>
      <c r="Q19" s="29"/>
      <c r="R19" s="28"/>
    </row>
    <row r="20" spans="1:18" ht="15" customHeight="1" x14ac:dyDescent="0.25">
      <c r="A20" s="17"/>
      <c r="B20" s="96" t="s">
        <v>120</v>
      </c>
      <c r="C20" s="97" t="s">
        <v>57</v>
      </c>
      <c r="D20" s="96" t="s">
        <v>117</v>
      </c>
      <c r="E20" s="98"/>
      <c r="F20" s="6">
        <v>30</v>
      </c>
      <c r="G20" s="6"/>
      <c r="H20" s="6"/>
      <c r="I20" s="6"/>
      <c r="K20" s="1">
        <f t="shared" si="0"/>
        <v>30</v>
      </c>
      <c r="N20" s="26"/>
      <c r="O20" s="27"/>
      <c r="P20" s="27"/>
      <c r="Q20" s="27"/>
      <c r="R20" s="27"/>
    </row>
    <row r="21" spans="1:18" ht="15" customHeight="1" x14ac:dyDescent="0.25">
      <c r="A21" s="17"/>
      <c r="B21" s="96" t="s">
        <v>121</v>
      </c>
      <c r="C21" s="97" t="s">
        <v>57</v>
      </c>
      <c r="D21" s="96" t="s">
        <v>110</v>
      </c>
      <c r="E21" s="98"/>
      <c r="F21" s="6">
        <v>20</v>
      </c>
      <c r="G21" s="6"/>
      <c r="H21" s="6"/>
      <c r="I21" s="6"/>
      <c r="K21" s="1">
        <f t="shared" si="0"/>
        <v>20</v>
      </c>
      <c r="N21" s="28"/>
      <c r="O21" s="29"/>
      <c r="P21" s="30"/>
      <c r="Q21" s="29"/>
      <c r="R21" s="28"/>
    </row>
    <row r="22" spans="1:18" ht="15" customHeight="1" x14ac:dyDescent="0.25">
      <c r="A22" s="17"/>
      <c r="B22" s="96" t="s">
        <v>122</v>
      </c>
      <c r="C22" s="97" t="s">
        <v>57</v>
      </c>
      <c r="D22" s="96" t="s">
        <v>123</v>
      </c>
      <c r="E22" s="98"/>
      <c r="F22" s="6">
        <v>10</v>
      </c>
      <c r="G22" s="6"/>
      <c r="H22" s="6"/>
      <c r="I22" s="6"/>
      <c r="K22" s="1">
        <f t="shared" si="0"/>
        <v>10</v>
      </c>
      <c r="L22" s="25"/>
      <c r="N22" t="s">
        <v>38</v>
      </c>
      <c r="O22"/>
      <c r="P22"/>
      <c r="Q22"/>
      <c r="R22"/>
    </row>
    <row r="23" spans="1:18" ht="15" customHeight="1" x14ac:dyDescent="0.25">
      <c r="A23" s="17"/>
      <c r="B23" s="96" t="s">
        <v>124</v>
      </c>
      <c r="C23" s="97" t="s">
        <v>57</v>
      </c>
      <c r="D23" s="96" t="s">
        <v>110</v>
      </c>
      <c r="E23" s="98"/>
      <c r="F23" s="6">
        <v>10</v>
      </c>
      <c r="G23" s="6"/>
      <c r="H23" s="6"/>
      <c r="I23" s="6"/>
      <c r="K23" s="1">
        <f t="shared" si="0"/>
        <v>10</v>
      </c>
      <c r="N23" s="28"/>
      <c r="O23" s="29"/>
      <c r="P23" s="30"/>
      <c r="Q23" s="29"/>
      <c r="R23" s="28"/>
    </row>
    <row r="24" spans="1:18" ht="15" customHeight="1" x14ac:dyDescent="0.25">
      <c r="A24" s="17"/>
      <c r="B24" s="96" t="s">
        <v>125</v>
      </c>
      <c r="C24" s="97" t="s">
        <v>57</v>
      </c>
      <c r="D24" s="96" t="s">
        <v>126</v>
      </c>
      <c r="E24" s="98"/>
      <c r="F24" s="6">
        <v>10</v>
      </c>
      <c r="G24" s="6"/>
      <c r="H24" s="6"/>
      <c r="I24" s="6"/>
      <c r="K24" s="1">
        <f t="shared" ref="K24:K25" si="1">SUM(E24:J24)</f>
        <v>10</v>
      </c>
      <c r="L24" s="25"/>
    </row>
    <row r="25" spans="1:18" ht="15" customHeight="1" x14ac:dyDescent="0.25">
      <c r="A25" s="17"/>
      <c r="B25" s="96" t="s">
        <v>127</v>
      </c>
      <c r="C25" s="97" t="s">
        <v>60</v>
      </c>
      <c r="D25" s="96" t="s">
        <v>123</v>
      </c>
      <c r="E25" s="98"/>
      <c r="F25" s="6">
        <v>10</v>
      </c>
      <c r="G25" s="6"/>
      <c r="H25" s="6"/>
      <c r="I25" s="6"/>
      <c r="K25" s="1">
        <f t="shared" si="1"/>
        <v>10</v>
      </c>
      <c r="N25" s="28"/>
      <c r="O25" s="29"/>
      <c r="P25" s="30"/>
      <c r="Q25" s="29"/>
      <c r="R25" s="28"/>
    </row>
    <row r="26" spans="1:18" ht="15" customHeight="1" x14ac:dyDescent="0.25">
      <c r="A26" s="17"/>
      <c r="B26" s="4"/>
      <c r="C26" s="5"/>
      <c r="D26" s="4"/>
      <c r="E26" s="6"/>
      <c r="F26" s="6"/>
      <c r="G26" s="6"/>
      <c r="H26" s="6"/>
      <c r="I26" s="6"/>
    </row>
    <row r="27" spans="1:18" s="2" customFormat="1" ht="15" customHeight="1" x14ac:dyDescent="0.25">
      <c r="A27" s="15"/>
      <c r="B27" s="2" t="s">
        <v>8</v>
      </c>
      <c r="C27" s="13"/>
      <c r="J27" s="10"/>
      <c r="K27" s="1"/>
    </row>
    <row r="28" spans="1:18" ht="15" customHeight="1" x14ac:dyDescent="0.25">
      <c r="A28" s="17"/>
      <c r="B28" s="46" t="s">
        <v>63</v>
      </c>
      <c r="C28" s="47" t="s">
        <v>57</v>
      </c>
      <c r="D28" s="46" t="s">
        <v>33</v>
      </c>
      <c r="E28" s="48">
        <v>100</v>
      </c>
      <c r="F28" s="9">
        <v>100</v>
      </c>
      <c r="K28" s="1">
        <f t="shared" ref="K28:K41" si="2">SUM(E28:J28)</f>
        <v>200</v>
      </c>
      <c r="M28" s="25"/>
    </row>
    <row r="29" spans="1:18" ht="15" customHeight="1" x14ac:dyDescent="0.25">
      <c r="A29" s="17"/>
      <c r="B29" s="46" t="s">
        <v>67</v>
      </c>
      <c r="C29" s="47" t="s">
        <v>57</v>
      </c>
      <c r="D29" s="46" t="s">
        <v>68</v>
      </c>
      <c r="E29" s="48">
        <v>40</v>
      </c>
      <c r="F29" s="9">
        <v>40</v>
      </c>
      <c r="K29" s="1">
        <f>SUM(E29:J29)</f>
        <v>80</v>
      </c>
      <c r="M29" s="25"/>
    </row>
    <row r="30" spans="1:18" ht="15" customHeight="1" x14ac:dyDescent="0.25">
      <c r="A30" s="17"/>
      <c r="B30" s="46" t="s">
        <v>64</v>
      </c>
      <c r="C30" s="47" t="s">
        <v>65</v>
      </c>
      <c r="D30" s="46" t="s">
        <v>66</v>
      </c>
      <c r="E30" s="48">
        <v>75</v>
      </c>
      <c r="F30" s="9"/>
      <c r="K30" s="1">
        <f t="shared" si="2"/>
        <v>75</v>
      </c>
      <c r="M30" s="25"/>
    </row>
    <row r="31" spans="1:18" ht="15" customHeight="1" x14ac:dyDescent="0.25">
      <c r="A31" s="17"/>
      <c r="B31" s="75" t="s">
        <v>97</v>
      </c>
      <c r="C31" s="76" t="s">
        <v>57</v>
      </c>
      <c r="D31" s="75" t="s">
        <v>98</v>
      </c>
      <c r="E31" s="77"/>
      <c r="F31" s="9">
        <v>75</v>
      </c>
      <c r="K31" s="1">
        <f>SUM(E31:J31)</f>
        <v>75</v>
      </c>
    </row>
    <row r="32" spans="1:18" ht="15" customHeight="1" x14ac:dyDescent="0.25">
      <c r="A32" s="17"/>
      <c r="B32" s="42" t="s">
        <v>40</v>
      </c>
      <c r="C32" s="43" t="s">
        <v>57</v>
      </c>
      <c r="D32" s="42" t="s">
        <v>41</v>
      </c>
      <c r="E32" s="49">
        <v>60</v>
      </c>
      <c r="F32" s="9"/>
      <c r="K32" s="1">
        <f t="shared" si="2"/>
        <v>60</v>
      </c>
    </row>
    <row r="33" spans="1:13" ht="15" customHeight="1" x14ac:dyDescent="0.25">
      <c r="A33" s="17"/>
      <c r="B33" s="75" t="s">
        <v>99</v>
      </c>
      <c r="C33" s="76" t="s">
        <v>57</v>
      </c>
      <c r="D33" s="75" t="s">
        <v>100</v>
      </c>
      <c r="E33" s="77"/>
      <c r="F33" s="9">
        <v>60</v>
      </c>
      <c r="K33" s="1">
        <f>SUM(E33:J33)</f>
        <v>60</v>
      </c>
      <c r="M33" s="25"/>
    </row>
    <row r="34" spans="1:13" ht="15" customHeight="1" x14ac:dyDescent="0.25">
      <c r="A34" s="17"/>
      <c r="B34" s="46" t="s">
        <v>42</v>
      </c>
      <c r="C34" s="47" t="s">
        <v>57</v>
      </c>
      <c r="D34" s="46" t="s">
        <v>1</v>
      </c>
      <c r="E34" s="48">
        <v>30</v>
      </c>
      <c r="F34" s="9">
        <v>20</v>
      </c>
      <c r="K34" s="1">
        <f t="shared" si="2"/>
        <v>50</v>
      </c>
      <c r="M34" s="25"/>
    </row>
    <row r="35" spans="1:13" ht="15" customHeight="1" x14ac:dyDescent="0.25">
      <c r="A35" s="17"/>
      <c r="B35" s="42" t="s">
        <v>58</v>
      </c>
      <c r="C35" s="43" t="s">
        <v>57</v>
      </c>
      <c r="D35" s="42" t="s">
        <v>59</v>
      </c>
      <c r="E35" s="49">
        <v>10</v>
      </c>
      <c r="F35" s="9">
        <v>30</v>
      </c>
      <c r="K35" s="1">
        <f t="shared" si="2"/>
        <v>40</v>
      </c>
      <c r="M35" s="25"/>
    </row>
    <row r="36" spans="1:13" ht="15" customHeight="1" x14ac:dyDescent="0.25">
      <c r="A36" s="17"/>
      <c r="B36" s="46" t="s">
        <v>44</v>
      </c>
      <c r="C36" s="47" t="s">
        <v>57</v>
      </c>
      <c r="D36" s="46" t="s">
        <v>43</v>
      </c>
      <c r="E36" s="48">
        <v>20</v>
      </c>
      <c r="F36" s="9"/>
      <c r="K36" s="1">
        <f>SUM(E36:J36)</f>
        <v>20</v>
      </c>
      <c r="M36" s="25"/>
    </row>
    <row r="37" spans="1:13" ht="15" customHeight="1" x14ac:dyDescent="0.25">
      <c r="A37" s="17"/>
      <c r="B37" s="46" t="s">
        <v>27</v>
      </c>
      <c r="C37" s="47" t="s">
        <v>65</v>
      </c>
      <c r="D37" s="46" t="s">
        <v>28</v>
      </c>
      <c r="E37" s="48">
        <v>10</v>
      </c>
      <c r="F37" s="9"/>
      <c r="K37" s="1">
        <f t="shared" si="2"/>
        <v>10</v>
      </c>
      <c r="M37" s="25"/>
    </row>
    <row r="38" spans="1:13" ht="15" customHeight="1" x14ac:dyDescent="0.25">
      <c r="A38" s="17"/>
      <c r="B38" s="81" t="s">
        <v>104</v>
      </c>
      <c r="C38" s="82" t="s">
        <v>57</v>
      </c>
      <c r="D38" s="81" t="s">
        <v>100</v>
      </c>
      <c r="E38" s="83"/>
      <c r="F38" s="9">
        <v>10</v>
      </c>
      <c r="K38" s="1">
        <f t="shared" si="2"/>
        <v>10</v>
      </c>
    </row>
    <row r="39" spans="1:13" ht="15" customHeight="1" x14ac:dyDescent="0.25">
      <c r="A39" s="17"/>
      <c r="B39" s="87" t="s">
        <v>107</v>
      </c>
      <c r="C39" s="88" t="s">
        <v>57</v>
      </c>
      <c r="D39" s="87" t="s">
        <v>108</v>
      </c>
      <c r="E39" s="89"/>
      <c r="F39" s="9">
        <v>10</v>
      </c>
      <c r="K39" s="1">
        <f t="shared" si="2"/>
        <v>10</v>
      </c>
    </row>
    <row r="40" spans="1:13" ht="15" customHeight="1" x14ac:dyDescent="0.25">
      <c r="A40" s="17"/>
      <c r="B40" s="87" t="s">
        <v>109</v>
      </c>
      <c r="C40" s="88" t="s">
        <v>57</v>
      </c>
      <c r="D40" s="87" t="s">
        <v>108</v>
      </c>
      <c r="E40" s="89"/>
      <c r="F40" s="9">
        <v>10</v>
      </c>
      <c r="K40" s="1">
        <f t="shared" si="2"/>
        <v>10</v>
      </c>
    </row>
    <row r="41" spans="1:13" ht="15" customHeight="1" x14ac:dyDescent="0.25">
      <c r="A41" s="17"/>
      <c r="B41" s="87" t="s">
        <v>111</v>
      </c>
      <c r="C41" s="88" t="s">
        <v>57</v>
      </c>
      <c r="D41" s="87" t="s">
        <v>108</v>
      </c>
      <c r="E41" s="89"/>
      <c r="F41" s="9">
        <v>10</v>
      </c>
      <c r="K41" s="1">
        <f t="shared" si="2"/>
        <v>10</v>
      </c>
    </row>
    <row r="42" spans="1:13" ht="15" customHeight="1" x14ac:dyDescent="0.25">
      <c r="A42" s="17"/>
      <c r="B42" s="87" t="s">
        <v>112</v>
      </c>
      <c r="C42" s="88" t="s">
        <v>57</v>
      </c>
      <c r="D42" s="87" t="s">
        <v>113</v>
      </c>
      <c r="E42" s="89"/>
      <c r="F42" s="9">
        <v>10</v>
      </c>
      <c r="K42" s="1">
        <f>SUM(E42:J42)</f>
        <v>10</v>
      </c>
      <c r="M42" s="25"/>
    </row>
    <row r="43" spans="1:13" ht="15" customHeight="1" x14ac:dyDescent="0.25">
      <c r="A43" s="17"/>
      <c r="B43" s="29"/>
      <c r="C43" s="30"/>
      <c r="D43" s="29"/>
      <c r="F43" s="9"/>
    </row>
    <row r="44" spans="1:13" ht="15" customHeight="1" x14ac:dyDescent="0.25">
      <c r="A44" s="17"/>
      <c r="B44" s="3" t="s">
        <v>29</v>
      </c>
      <c r="C44" s="8"/>
      <c r="D44" s="7"/>
      <c r="F44" s="9"/>
      <c r="H44" s="40"/>
    </row>
    <row r="45" spans="1:13" ht="15" customHeight="1" x14ac:dyDescent="0.25">
      <c r="A45" s="17"/>
      <c r="B45" s="60" t="s">
        <v>31</v>
      </c>
      <c r="C45" s="61" t="s">
        <v>25</v>
      </c>
      <c r="D45" s="60" t="s">
        <v>32</v>
      </c>
      <c r="E45" s="62">
        <v>75</v>
      </c>
      <c r="F45" s="9">
        <v>100</v>
      </c>
      <c r="H45" s="40"/>
      <c r="K45" s="1">
        <f>SUM(E45:J45)</f>
        <v>175</v>
      </c>
    </row>
    <row r="46" spans="1:13" ht="15" customHeight="1" x14ac:dyDescent="0.25">
      <c r="A46" s="17"/>
      <c r="B46" s="60" t="s">
        <v>73</v>
      </c>
      <c r="C46" s="61" t="s">
        <v>74</v>
      </c>
      <c r="D46" s="60" t="s">
        <v>3</v>
      </c>
      <c r="E46" s="62">
        <v>100</v>
      </c>
      <c r="F46" s="9"/>
      <c r="H46" s="40"/>
      <c r="K46" s="1">
        <f t="shared" ref="K46:K53" si="3">SUM(E46:J46)</f>
        <v>100</v>
      </c>
    </row>
    <row r="47" spans="1:13" ht="15" customHeight="1" x14ac:dyDescent="0.25">
      <c r="A47" s="17"/>
      <c r="B47" s="60" t="s">
        <v>80</v>
      </c>
      <c r="C47" s="61" t="s">
        <v>25</v>
      </c>
      <c r="D47" s="60" t="s">
        <v>2</v>
      </c>
      <c r="E47" s="62">
        <v>20</v>
      </c>
      <c r="F47" s="9">
        <v>75</v>
      </c>
      <c r="H47" s="40"/>
      <c r="K47" s="1">
        <f>SUM(E47:J47)</f>
        <v>95</v>
      </c>
    </row>
    <row r="48" spans="1:13" ht="15" customHeight="1" x14ac:dyDescent="0.25">
      <c r="A48" s="17"/>
      <c r="B48" s="60" t="s">
        <v>75</v>
      </c>
      <c r="C48" s="61" t="s">
        <v>65</v>
      </c>
      <c r="D48" s="60" t="s">
        <v>76</v>
      </c>
      <c r="E48" s="62">
        <v>60</v>
      </c>
      <c r="F48" s="9"/>
      <c r="H48" s="40"/>
      <c r="K48" s="1">
        <f t="shared" si="3"/>
        <v>60</v>
      </c>
    </row>
    <row r="49" spans="1:11" ht="15" customHeight="1" x14ac:dyDescent="0.25">
      <c r="A49" s="17"/>
      <c r="B49" s="60" t="s">
        <v>77</v>
      </c>
      <c r="C49" s="61" t="s">
        <v>74</v>
      </c>
      <c r="D49" s="60" t="s">
        <v>78</v>
      </c>
      <c r="E49" s="62">
        <v>40</v>
      </c>
      <c r="F49" s="9"/>
      <c r="H49" s="40"/>
      <c r="K49" s="1">
        <f t="shared" si="3"/>
        <v>40</v>
      </c>
    </row>
    <row r="50" spans="1:11" ht="15" customHeight="1" x14ac:dyDescent="0.25">
      <c r="A50" s="17"/>
      <c r="B50" s="60" t="s">
        <v>79</v>
      </c>
      <c r="C50" s="61" t="s">
        <v>74</v>
      </c>
      <c r="D50" s="60" t="s">
        <v>28</v>
      </c>
      <c r="E50" s="62">
        <v>30</v>
      </c>
      <c r="F50" s="9"/>
      <c r="H50" s="40"/>
      <c r="K50" s="1">
        <f t="shared" si="3"/>
        <v>30</v>
      </c>
    </row>
    <row r="51" spans="1:11" ht="15" customHeight="1" x14ac:dyDescent="0.25">
      <c r="A51" s="17"/>
      <c r="B51" s="60" t="s">
        <v>81</v>
      </c>
      <c r="C51" s="61" t="s">
        <v>74</v>
      </c>
      <c r="D51" s="60" t="s">
        <v>3</v>
      </c>
      <c r="E51" s="62">
        <v>10</v>
      </c>
      <c r="F51" s="9"/>
      <c r="H51" s="40"/>
      <c r="K51" s="1">
        <f t="shared" si="3"/>
        <v>10</v>
      </c>
    </row>
    <row r="52" spans="1:11" ht="15" customHeight="1" x14ac:dyDescent="0.25">
      <c r="A52" s="17"/>
      <c r="B52" s="60" t="s">
        <v>82</v>
      </c>
      <c r="C52" s="61" t="s">
        <v>74</v>
      </c>
      <c r="D52" s="60" t="s">
        <v>83</v>
      </c>
      <c r="E52" s="62">
        <v>10</v>
      </c>
      <c r="F52" s="9"/>
      <c r="H52" s="40"/>
      <c r="K52" s="1">
        <f t="shared" si="3"/>
        <v>10</v>
      </c>
    </row>
    <row r="53" spans="1:11" ht="15" customHeight="1" x14ac:dyDescent="0.25">
      <c r="A53" s="17"/>
      <c r="B53" s="60" t="s">
        <v>84</v>
      </c>
      <c r="C53" s="61" t="s">
        <v>74</v>
      </c>
      <c r="D53" s="60" t="s">
        <v>85</v>
      </c>
      <c r="E53" s="62">
        <v>10</v>
      </c>
      <c r="F53" s="9"/>
      <c r="H53" s="40"/>
      <c r="K53" s="1">
        <f t="shared" si="3"/>
        <v>10</v>
      </c>
    </row>
    <row r="54" spans="1:11" ht="15" customHeight="1" x14ac:dyDescent="0.25">
      <c r="A54" s="17"/>
      <c r="B54" s="23"/>
      <c r="C54" s="24"/>
      <c r="D54" s="23"/>
      <c r="F54" s="9"/>
      <c r="G54" s="23"/>
      <c r="H54" s="24"/>
      <c r="I54" s="23"/>
      <c r="J54" s="25"/>
    </row>
    <row r="55" spans="1:11" ht="15" customHeight="1" x14ac:dyDescent="0.25">
      <c r="A55" s="17"/>
      <c r="B55" s="3" t="s">
        <v>9</v>
      </c>
      <c r="C55" s="8"/>
      <c r="D55" s="7"/>
      <c r="F55" s="9"/>
      <c r="G55" s="23"/>
      <c r="H55" s="24"/>
      <c r="I55" s="23"/>
      <c r="J55" s="25"/>
    </row>
    <row r="56" spans="1:11" ht="15" customHeight="1" x14ac:dyDescent="0.25">
      <c r="A56" s="17"/>
      <c r="B56" s="69" t="s">
        <v>89</v>
      </c>
      <c r="C56" s="70" t="s">
        <v>74</v>
      </c>
      <c r="D56" s="69" t="s">
        <v>26</v>
      </c>
      <c r="E56" s="71">
        <v>100</v>
      </c>
      <c r="F56" s="9"/>
      <c r="G56" s="23"/>
      <c r="H56" s="25"/>
      <c r="I56" s="23"/>
      <c r="J56" s="25"/>
      <c r="K56" s="1">
        <f>SUM(E56:J56)</f>
        <v>100</v>
      </c>
    </row>
    <row r="57" spans="1:11" ht="15" customHeight="1" x14ac:dyDescent="0.25">
      <c r="A57" s="17"/>
      <c r="B57" s="69" t="s">
        <v>90</v>
      </c>
      <c r="C57" s="70" t="s">
        <v>74</v>
      </c>
      <c r="D57" s="69" t="s">
        <v>91</v>
      </c>
      <c r="E57" s="71">
        <v>75</v>
      </c>
      <c r="F57" s="9"/>
      <c r="G57" s="23"/>
      <c r="H57" s="25"/>
      <c r="I57" s="23"/>
      <c r="J57" s="25"/>
      <c r="K57" s="1">
        <f t="shared" ref="K57:K62" si="4">SUM(E57:J57)</f>
        <v>75</v>
      </c>
    </row>
    <row r="58" spans="1:11" ht="15" customHeight="1" x14ac:dyDescent="0.25">
      <c r="A58" s="17"/>
      <c r="B58" s="69" t="s">
        <v>48</v>
      </c>
      <c r="C58" s="70" t="s">
        <v>74</v>
      </c>
      <c r="D58" s="69" t="s">
        <v>26</v>
      </c>
      <c r="E58" s="71">
        <v>60</v>
      </c>
      <c r="F58" s="9"/>
      <c r="G58" s="23"/>
      <c r="H58" s="25"/>
      <c r="I58" s="23"/>
      <c r="J58" s="25"/>
      <c r="K58" s="1">
        <f t="shared" si="4"/>
        <v>60</v>
      </c>
    </row>
    <row r="59" spans="1:11" ht="15" customHeight="1" x14ac:dyDescent="0.25">
      <c r="A59" s="17"/>
      <c r="B59" s="69" t="s">
        <v>39</v>
      </c>
      <c r="C59" s="70" t="s">
        <v>25</v>
      </c>
      <c r="D59" s="69" t="s">
        <v>26</v>
      </c>
      <c r="E59" s="71">
        <v>40</v>
      </c>
      <c r="F59" s="9"/>
      <c r="G59" s="23"/>
      <c r="H59" s="25"/>
      <c r="I59" s="23"/>
      <c r="J59" s="25"/>
      <c r="K59" s="1">
        <f t="shared" si="4"/>
        <v>40</v>
      </c>
    </row>
    <row r="60" spans="1:11" ht="15" customHeight="1" x14ac:dyDescent="0.25">
      <c r="A60" s="17"/>
      <c r="B60" s="69" t="s">
        <v>92</v>
      </c>
      <c r="C60" s="70" t="s">
        <v>25</v>
      </c>
      <c r="D60" s="69" t="s">
        <v>26</v>
      </c>
      <c r="E60" s="71">
        <v>30</v>
      </c>
      <c r="F60" s="9"/>
      <c r="G60" s="23"/>
      <c r="H60" s="25"/>
      <c r="I60" s="23"/>
      <c r="J60" s="25"/>
      <c r="K60" s="1">
        <f t="shared" si="4"/>
        <v>30</v>
      </c>
    </row>
    <row r="61" spans="1:11" ht="15" customHeight="1" x14ac:dyDescent="0.25">
      <c r="A61" s="17"/>
      <c r="B61" s="4" t="s">
        <v>19</v>
      </c>
      <c r="C61" s="8">
        <v>2000</v>
      </c>
      <c r="D61" s="4" t="s">
        <v>2</v>
      </c>
      <c r="E61" s="1">
        <v>20</v>
      </c>
      <c r="F61" s="9"/>
      <c r="G61" s="23"/>
      <c r="H61" s="25"/>
      <c r="I61" s="23"/>
      <c r="J61" s="25"/>
      <c r="K61" s="1">
        <f t="shared" si="4"/>
        <v>20</v>
      </c>
    </row>
    <row r="62" spans="1:11" ht="15" customHeight="1" x14ac:dyDescent="0.25">
      <c r="A62" s="17"/>
      <c r="B62" s="78" t="s">
        <v>101</v>
      </c>
      <c r="C62" s="79" t="s">
        <v>25</v>
      </c>
      <c r="D62" s="78" t="s">
        <v>96</v>
      </c>
      <c r="E62" s="80"/>
      <c r="F62" s="9">
        <v>100</v>
      </c>
      <c r="G62" s="23"/>
      <c r="H62" s="25"/>
      <c r="I62" s="23"/>
      <c r="J62" s="25"/>
      <c r="K62" s="1">
        <f t="shared" si="4"/>
        <v>100</v>
      </c>
    </row>
    <row r="63" spans="1:11" ht="15" customHeight="1" x14ac:dyDescent="0.25">
      <c r="A63" s="17"/>
      <c r="B63" s="78" t="s">
        <v>102</v>
      </c>
      <c r="C63" s="79" t="s">
        <v>25</v>
      </c>
      <c r="D63" s="78" t="s">
        <v>103</v>
      </c>
      <c r="E63" s="80"/>
      <c r="F63" s="9">
        <v>75</v>
      </c>
      <c r="G63" s="23"/>
      <c r="H63" s="25"/>
      <c r="I63" s="23"/>
      <c r="J63" s="25"/>
      <c r="K63" s="1">
        <f t="shared" ref="K63:K65" si="5">SUM(E63:J63)</f>
        <v>75</v>
      </c>
    </row>
    <row r="64" spans="1:11" ht="15" customHeight="1" x14ac:dyDescent="0.25">
      <c r="A64" s="17"/>
      <c r="B64" s="84" t="s">
        <v>105</v>
      </c>
      <c r="C64" s="85" t="s">
        <v>25</v>
      </c>
      <c r="D64" s="84" t="s">
        <v>106</v>
      </c>
      <c r="E64" s="86"/>
      <c r="F64" s="9">
        <v>60</v>
      </c>
      <c r="H64" s="40"/>
      <c r="K64" s="1">
        <f t="shared" si="5"/>
        <v>60</v>
      </c>
    </row>
    <row r="65" spans="1:17" ht="15" customHeight="1" x14ac:dyDescent="0.25">
      <c r="A65" s="17"/>
      <c r="B65" s="90" t="s">
        <v>114</v>
      </c>
      <c r="C65" s="91" t="s">
        <v>25</v>
      </c>
      <c r="D65" s="90" t="s">
        <v>115</v>
      </c>
      <c r="E65" s="92"/>
      <c r="F65" s="9">
        <v>40</v>
      </c>
      <c r="H65" s="40"/>
      <c r="K65" s="1">
        <f t="shared" si="5"/>
        <v>40</v>
      </c>
    </row>
    <row r="66" spans="1:17" ht="15" customHeight="1" x14ac:dyDescent="0.25">
      <c r="A66" s="17"/>
      <c r="D66" s="7"/>
      <c r="E66" s="8"/>
      <c r="F66" s="9"/>
    </row>
    <row r="67" spans="1:17" ht="15" customHeight="1" x14ac:dyDescent="0.25">
      <c r="A67" s="17"/>
      <c r="B67" s="3" t="s">
        <v>12</v>
      </c>
      <c r="C67" s="8"/>
      <c r="D67" s="7"/>
      <c r="F67" s="9"/>
      <c r="L67" s="24"/>
    </row>
    <row r="68" spans="1:17" ht="15" customHeight="1" x14ac:dyDescent="0.25">
      <c r="A68" s="17"/>
      <c r="B68" s="57" t="s">
        <v>49</v>
      </c>
      <c r="C68" s="58" t="s">
        <v>72</v>
      </c>
      <c r="D68" s="57" t="s">
        <v>68</v>
      </c>
      <c r="E68" s="59">
        <v>100</v>
      </c>
      <c r="K68" s="1">
        <f t="shared" ref="K68" si="6">SUM(E68:J68)</f>
        <v>100</v>
      </c>
      <c r="M68" s="26"/>
      <c r="N68" s="27"/>
      <c r="O68" s="27"/>
      <c r="P68" s="27"/>
      <c r="Q68" s="27"/>
    </row>
    <row r="69" spans="1:17" ht="15" customHeight="1" x14ac:dyDescent="0.25">
      <c r="A69" s="17"/>
      <c r="B69" s="57"/>
      <c r="C69" s="58"/>
      <c r="D69" s="57"/>
      <c r="E69" s="59"/>
      <c r="M69" s="26"/>
      <c r="N69" s="27"/>
      <c r="O69" s="27"/>
      <c r="P69" s="27"/>
      <c r="Q69" s="27"/>
    </row>
    <row r="70" spans="1:17" ht="15" customHeight="1" x14ac:dyDescent="0.25">
      <c r="A70" s="17"/>
      <c r="B70" s="3" t="s">
        <v>13</v>
      </c>
      <c r="C70" s="8"/>
      <c r="D70" s="7"/>
      <c r="F70" s="9"/>
      <c r="M70" s="26"/>
      <c r="N70" s="26"/>
      <c r="O70" s="26"/>
      <c r="P70" s="26"/>
      <c r="Q70" s="26"/>
    </row>
    <row r="71" spans="1:17" ht="15" customHeight="1" x14ac:dyDescent="0.25">
      <c r="A71" s="17"/>
      <c r="B71" s="66" t="s">
        <v>30</v>
      </c>
      <c r="C71" s="67" t="s">
        <v>72</v>
      </c>
      <c r="D71" s="66" t="s">
        <v>68</v>
      </c>
      <c r="E71" s="68">
        <v>100</v>
      </c>
      <c r="F71" s="25">
        <v>60</v>
      </c>
      <c r="K71" s="1">
        <f>SUM(E71:J71)</f>
        <v>160</v>
      </c>
      <c r="N71" s="29"/>
      <c r="O71" s="30"/>
      <c r="P71" s="29"/>
      <c r="Q71" s="28"/>
    </row>
    <row r="72" spans="1:17" ht="15" customHeight="1" x14ac:dyDescent="0.25">
      <c r="A72" s="17"/>
      <c r="B72" s="72" t="s">
        <v>93</v>
      </c>
      <c r="C72" s="73" t="s">
        <v>72</v>
      </c>
      <c r="D72" s="72" t="s">
        <v>4</v>
      </c>
      <c r="E72" s="74"/>
      <c r="F72" s="25">
        <v>100</v>
      </c>
      <c r="K72" s="1">
        <f t="shared" ref="K72:K73" si="7">SUM(E72:J72)</f>
        <v>100</v>
      </c>
    </row>
    <row r="73" spans="1:17" ht="15" customHeight="1" x14ac:dyDescent="0.25">
      <c r="A73" s="17"/>
      <c r="B73" s="72" t="s">
        <v>94</v>
      </c>
      <c r="C73" s="73" t="s">
        <v>95</v>
      </c>
      <c r="D73" s="72" t="s">
        <v>96</v>
      </c>
      <c r="E73" s="74"/>
      <c r="F73" s="25">
        <v>75</v>
      </c>
      <c r="K73" s="1">
        <f t="shared" si="7"/>
        <v>75</v>
      </c>
    </row>
    <row r="74" spans="1:17" ht="15" customHeight="1" x14ac:dyDescent="0.25">
      <c r="A74" s="17"/>
      <c r="B74" s="4"/>
      <c r="D74" s="6"/>
      <c r="L74" s="24"/>
      <c r="M74" s="23"/>
    </row>
    <row r="75" spans="1:17" ht="15" customHeight="1" x14ac:dyDescent="0.25">
      <c r="A75" s="17"/>
      <c r="B75" s="3" t="s">
        <v>14</v>
      </c>
      <c r="L75" s="24"/>
      <c r="M75" s="23"/>
    </row>
    <row r="76" spans="1:17" ht="15" customHeight="1" x14ac:dyDescent="0.25">
      <c r="A76" s="17"/>
      <c r="B76" s="54" t="s">
        <v>35</v>
      </c>
      <c r="C76" s="55" t="s">
        <v>71</v>
      </c>
      <c r="D76" s="54" t="s">
        <v>2</v>
      </c>
      <c r="E76" s="56">
        <v>100</v>
      </c>
      <c r="F76" s="9">
        <v>75</v>
      </c>
      <c r="K76" s="1">
        <f>SUM(E76:J76)</f>
        <v>175</v>
      </c>
      <c r="L76" s="24"/>
    </row>
    <row r="77" spans="1:17" ht="15" customHeight="1" x14ac:dyDescent="0.25">
      <c r="A77" s="17"/>
      <c r="B77" s="108" t="s">
        <v>130</v>
      </c>
      <c r="C77" s="109" t="s">
        <v>71</v>
      </c>
      <c r="D77" s="108" t="s">
        <v>2</v>
      </c>
      <c r="E77" s="110"/>
      <c r="F77" s="6">
        <v>100</v>
      </c>
      <c r="K77" s="1">
        <f t="shared" ref="K77:K80" si="8">SUM(E77:J77)</f>
        <v>100</v>
      </c>
      <c r="L77" s="24"/>
    </row>
    <row r="78" spans="1:17" ht="15" customHeight="1" x14ac:dyDescent="0.25">
      <c r="A78" s="17"/>
      <c r="B78" s="111" t="s">
        <v>131</v>
      </c>
      <c r="C78" s="112" t="s">
        <v>87</v>
      </c>
      <c r="D78" s="111" t="s">
        <v>132</v>
      </c>
      <c r="E78" s="113"/>
      <c r="F78" s="1">
        <v>60</v>
      </c>
      <c r="K78" s="1">
        <f t="shared" si="8"/>
        <v>60</v>
      </c>
      <c r="L78" s="24"/>
    </row>
    <row r="79" spans="1:17" ht="15" customHeight="1" x14ac:dyDescent="0.2">
      <c r="B79" s="114" t="s">
        <v>133</v>
      </c>
      <c r="C79" s="115" t="s">
        <v>87</v>
      </c>
      <c r="D79" s="114" t="s">
        <v>103</v>
      </c>
      <c r="E79" s="116"/>
      <c r="F79" s="1">
        <v>40</v>
      </c>
      <c r="G79" s="25"/>
      <c r="K79" s="1">
        <f t="shared" si="8"/>
        <v>40</v>
      </c>
    </row>
    <row r="80" spans="1:17" ht="15" customHeight="1" x14ac:dyDescent="0.2">
      <c r="A80" s="41"/>
      <c r="B80" s="117" t="s">
        <v>134</v>
      </c>
      <c r="C80" s="118" t="s">
        <v>87</v>
      </c>
      <c r="D80" s="117" t="s">
        <v>103</v>
      </c>
      <c r="E80" s="119"/>
      <c r="F80" s="1">
        <v>30</v>
      </c>
      <c r="G80" s="25"/>
      <c r="K80" s="1">
        <f t="shared" si="8"/>
        <v>30</v>
      </c>
    </row>
    <row r="81" spans="1:14" ht="15" customHeight="1" x14ac:dyDescent="0.2">
      <c r="A81" s="41"/>
      <c r="B81" s="114"/>
      <c r="C81" s="115"/>
      <c r="D81" s="114"/>
      <c r="E81" s="116"/>
      <c r="G81" s="25"/>
    </row>
    <row r="82" spans="1:14" ht="15" customHeight="1" x14ac:dyDescent="0.2">
      <c r="B82" s="3" t="s">
        <v>11</v>
      </c>
      <c r="G82" s="25"/>
      <c r="M82" s="25"/>
      <c r="N82" s="25"/>
    </row>
    <row r="83" spans="1:14" ht="15" customHeight="1" x14ac:dyDescent="0.2">
      <c r="B83" s="63" t="s">
        <v>86</v>
      </c>
      <c r="C83" s="64" t="s">
        <v>87</v>
      </c>
      <c r="D83" s="63" t="s">
        <v>88</v>
      </c>
      <c r="E83" s="65">
        <v>100</v>
      </c>
      <c r="G83" s="25"/>
      <c r="K83" s="1">
        <f>SUM(E83:J83)</f>
        <v>100</v>
      </c>
    </row>
    <row r="84" spans="1:14" ht="15" customHeight="1" x14ac:dyDescent="0.2">
      <c r="B84" s="99" t="s">
        <v>34</v>
      </c>
      <c r="C84" s="100" t="s">
        <v>71</v>
      </c>
      <c r="D84" s="99" t="s">
        <v>4</v>
      </c>
      <c r="E84" s="101"/>
      <c r="F84" s="1">
        <v>100</v>
      </c>
      <c r="K84" s="1">
        <f t="shared" ref="K84:K86" si="9">SUM(E84:J84)</f>
        <v>100</v>
      </c>
    </row>
    <row r="85" spans="1:14" ht="15" customHeight="1" x14ac:dyDescent="0.2">
      <c r="B85" s="102" t="s">
        <v>128</v>
      </c>
      <c r="C85" s="103" t="s">
        <v>87</v>
      </c>
      <c r="D85" s="102" t="s">
        <v>123</v>
      </c>
      <c r="E85" s="104"/>
      <c r="F85" s="1">
        <v>75</v>
      </c>
      <c r="K85" s="1">
        <f t="shared" si="9"/>
        <v>75</v>
      </c>
    </row>
    <row r="86" spans="1:14" ht="15" customHeight="1" x14ac:dyDescent="0.2">
      <c r="B86" s="105" t="s">
        <v>129</v>
      </c>
      <c r="C86" s="106" t="s">
        <v>71</v>
      </c>
      <c r="D86" s="105" t="s">
        <v>123</v>
      </c>
      <c r="E86" s="107"/>
      <c r="F86" s="1">
        <v>60</v>
      </c>
      <c r="K86" s="1">
        <f t="shared" si="9"/>
        <v>60</v>
      </c>
    </row>
    <row r="88" spans="1:14" ht="15" customHeight="1" x14ac:dyDescent="0.2">
      <c r="A88" s="31" t="s">
        <v>55</v>
      </c>
    </row>
    <row r="89" spans="1:14" ht="15" customHeight="1" x14ac:dyDescent="0.2">
      <c r="A89" s="31" t="s">
        <v>56</v>
      </c>
    </row>
    <row r="90" spans="1:14" ht="15" customHeight="1" x14ac:dyDescent="0.2">
      <c r="A90" s="31" t="s">
        <v>36</v>
      </c>
    </row>
  </sheetData>
  <sortState ref="B65:K70">
    <sortCondition descending="1" ref="H65:H70"/>
    <sortCondition descending="1" ref="J65:J70"/>
  </sortState>
  <mergeCells count="4">
    <mergeCell ref="C2:D2"/>
    <mergeCell ref="C3:D3"/>
    <mergeCell ref="C4:D4"/>
    <mergeCell ref="C5:D5"/>
  </mergeCells>
  <pageMargins left="0.11811023622047245" right="0.11811023622047245" top="0.35433070866141736" bottom="0.15748031496062992" header="0.11811023622047245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Tussenstand</vt:lpstr>
      <vt:lpstr>Tussenstand!Afdrukbereik</vt:lpstr>
      <vt:lpstr>Tussenstand!Afdruktitels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Tussenstand Klassement 2013</dc:title>
  <dc:creator>David</dc:creator>
  <cp:lastModifiedBy>Andre</cp:lastModifiedBy>
  <cp:lastPrinted>2015-06-13T17:01:55Z</cp:lastPrinted>
  <dcterms:created xsi:type="dcterms:W3CDTF">2013-05-15T06:08:20Z</dcterms:created>
  <dcterms:modified xsi:type="dcterms:W3CDTF">2016-05-10T11:37:42Z</dcterms:modified>
  <cp:category>Atletiek</cp:category>
</cp:coreProperties>
</file>